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ий\Desktop\Бережливое образование\Проект_Оптимизация процесса принятия Министерством образования и науки Челябинской области управленческих решений в системе\"/>
    </mc:Choice>
  </mc:AlternateContent>
  <xr:revisionPtr revIDLastSave="0" documentId="13_ncr:1_{3840C409-4019-4947-8B9D-1505B37F00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Лист1!$A$2:$W$18</definedName>
  </definedNames>
  <calcPr calcId="191029"/>
</workbook>
</file>

<file path=xl/calcChain.xml><?xml version="1.0" encoding="utf-8"?>
<calcChain xmlns="http://schemas.openxmlformats.org/spreadsheetml/2006/main">
  <c r="U3" i="1" l="1"/>
  <c r="U4" i="1" l="1"/>
  <c r="U5" i="1"/>
  <c r="U6" i="1"/>
  <c r="U7" i="1"/>
  <c r="U8" i="1"/>
  <c r="V3" i="1" l="1"/>
  <c r="W3" i="1"/>
  <c r="B10" i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<sst xmlns="http://schemas.openxmlformats.org/spreadsheetml/2006/main" count="36" uniqueCount="30">
  <si>
    <t>№</t>
  </si>
  <si>
    <t>Наименование решения</t>
  </si>
  <si>
    <t>Участники процесса</t>
  </si>
  <si>
    <t>max</t>
  </si>
  <si>
    <t>min</t>
  </si>
  <si>
    <t>Операции</t>
  </si>
  <si>
    <t>Ожидания</t>
  </si>
  <si>
    <t>Перемещения</t>
  </si>
  <si>
    <t>Сотрудник профессиональной образовательной организации, ответственный за проведение приемной кампании</t>
  </si>
  <si>
    <t>Канцелярия Министерства образования и науки Челябинской области</t>
  </si>
  <si>
    <t>Министр</t>
  </si>
  <si>
    <t>Заместитель Министра</t>
  </si>
  <si>
    <t>Начальник управления</t>
  </si>
  <si>
    <t>Начальник отдела</t>
  </si>
  <si>
    <t>Сотрудник отдела (исполнитель)</t>
  </si>
  <si>
    <t>Формирование запроса на изменение контрольных цифр приема в автоматизированной системе управления</t>
  </si>
  <si>
    <t>Получение запроса на изменение контрольных цифр приема в автоматизированной системе управления</t>
  </si>
  <si>
    <t xml:space="preserve">Получение ответа из автоматизированной системы управления о состоянии приемной кампании во всех ПОО в режиме реального времени   </t>
  </si>
  <si>
    <t>Формирования запроса в автоматизированной системе управления о состоянии приемной кампании во всех ПОО в режиме реального времени</t>
  </si>
  <si>
    <t>Формирование ответа на запрос об изменении контрольных цифр приема в автоматизированной системе управления</t>
  </si>
  <si>
    <t>Внесение изменений в приказ о контрольных цифрах приема в профессиональную образовательную организацию</t>
  </si>
  <si>
    <t>Согласование проекта приказа</t>
  </si>
  <si>
    <t>Согласование проекта приказа, подписание</t>
  </si>
  <si>
    <t>Регистрация приказа, отправка в профессиональую образовательную организацию</t>
  </si>
  <si>
    <t xml:space="preserve">Создание цифровой платформы, обеспечивающей сбор данных со всех ПОО в режиме реального времени </t>
  </si>
  <si>
    <t>Время, минут</t>
  </si>
  <si>
    <t>Сумма, минут</t>
  </si>
  <si>
    <t>ВПП min, минут</t>
  </si>
  <si>
    <t>ВПП max, минут</t>
  </si>
  <si>
    <t>Карта идеального состояния проекта "Оптимизация процесса принятия Министерством образования и науки Челябинской области управленческих решений в системе профессионального образования Челябинской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</si>
</sst>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8</xdr:row>
      <xdr:rowOff>539751</xdr:rowOff>
    </xdr:from>
    <xdr:to>
      <xdr:col>5</xdr:col>
      <xdr:colOff>677334</xdr:colOff>
      <xdr:row>13</xdr:row>
      <xdr:rowOff>889000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307417" y="2264834"/>
          <a:ext cx="666750" cy="51646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635000</xdr:colOff>
      <xdr:row>11</xdr:row>
      <xdr:rowOff>10583</xdr:rowOff>
    </xdr:from>
    <xdr:to>
      <xdr:col>6</xdr:col>
      <xdr:colOff>332</xdr:colOff>
      <xdr:row>11</xdr:row>
      <xdr:rowOff>494126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1833" y="4730750"/>
          <a:ext cx="720000" cy="483543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</xdr:row>
      <xdr:rowOff>21166</xdr:rowOff>
    </xdr:from>
    <xdr:to>
      <xdr:col>10</xdr:col>
      <xdr:colOff>571500</xdr:colOff>
      <xdr:row>14</xdr:row>
      <xdr:rowOff>817942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2467167" y="7471833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12</xdr:col>
      <xdr:colOff>0</xdr:colOff>
      <xdr:row>13</xdr:row>
      <xdr:rowOff>10584</xdr:rowOff>
    </xdr:from>
    <xdr:to>
      <xdr:col>12</xdr:col>
      <xdr:colOff>571500</xdr:colOff>
      <xdr:row>13</xdr:row>
      <xdr:rowOff>807360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4340417" y="6551084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14</xdr:col>
      <xdr:colOff>10584</xdr:colOff>
      <xdr:row>12</xdr:row>
      <xdr:rowOff>21167</xdr:rowOff>
    </xdr:from>
    <xdr:to>
      <xdr:col>15</xdr:col>
      <xdr:colOff>1</xdr:colOff>
      <xdr:row>12</xdr:row>
      <xdr:rowOff>817943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6224251" y="5651500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16</xdr:col>
      <xdr:colOff>10583</xdr:colOff>
      <xdr:row>10</xdr:row>
      <xdr:rowOff>899584</xdr:rowOff>
    </xdr:from>
    <xdr:to>
      <xdr:col>17</xdr:col>
      <xdr:colOff>0</xdr:colOff>
      <xdr:row>11</xdr:row>
      <xdr:rowOff>786193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18097500" y="4709584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18</xdr:col>
      <xdr:colOff>21167</xdr:colOff>
      <xdr:row>10</xdr:row>
      <xdr:rowOff>10583</xdr:rowOff>
    </xdr:from>
    <xdr:to>
      <xdr:col>19</xdr:col>
      <xdr:colOff>10584</xdr:colOff>
      <xdr:row>10</xdr:row>
      <xdr:rowOff>807359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19981334" y="3820583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10</xdr:col>
      <xdr:colOff>211666</xdr:colOff>
      <xdr:row>14</xdr:row>
      <xdr:rowOff>571501</xdr:rowOff>
    </xdr:from>
    <xdr:to>
      <xdr:col>10</xdr:col>
      <xdr:colOff>507605</xdr:colOff>
      <xdr:row>14</xdr:row>
      <xdr:rowOff>927172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833" y="8022168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254000</xdr:colOff>
      <xdr:row>13</xdr:row>
      <xdr:rowOff>486833</xdr:rowOff>
    </xdr:from>
    <xdr:to>
      <xdr:col>12</xdr:col>
      <xdr:colOff>549939</xdr:colOff>
      <xdr:row>13</xdr:row>
      <xdr:rowOff>842504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4417" y="7027333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264584</xdr:colOff>
      <xdr:row>12</xdr:row>
      <xdr:rowOff>433917</xdr:rowOff>
    </xdr:from>
    <xdr:to>
      <xdr:col>14</xdr:col>
      <xdr:colOff>560523</xdr:colOff>
      <xdr:row>12</xdr:row>
      <xdr:rowOff>789588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1" y="606425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16</xdr:col>
      <xdr:colOff>254000</xdr:colOff>
      <xdr:row>11</xdr:row>
      <xdr:rowOff>412750</xdr:rowOff>
    </xdr:from>
    <xdr:to>
      <xdr:col>16</xdr:col>
      <xdr:colOff>549939</xdr:colOff>
      <xdr:row>11</xdr:row>
      <xdr:rowOff>768421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0917" y="5132917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18</xdr:col>
      <xdr:colOff>232833</xdr:colOff>
      <xdr:row>10</xdr:row>
      <xdr:rowOff>465667</xdr:rowOff>
    </xdr:from>
    <xdr:to>
      <xdr:col>18</xdr:col>
      <xdr:colOff>528772</xdr:colOff>
      <xdr:row>10</xdr:row>
      <xdr:rowOff>821338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0" y="4275667"/>
          <a:ext cx="295939" cy="355671"/>
        </a:xfrm>
        <a:prstGeom prst="rect">
          <a:avLst/>
        </a:prstGeom>
      </xdr:spPr>
    </xdr:pic>
    <xdr:clientData/>
  </xdr:twoCellAnchor>
  <xdr:oneCellAnchor>
    <xdr:from>
      <xdr:col>5</xdr:col>
      <xdr:colOff>730250</xdr:colOff>
      <xdr:row>10</xdr:row>
      <xdr:rowOff>317500</xdr:rowOff>
    </xdr:from>
    <xdr:ext cx="540000" cy="476613"/>
    <xdr:sp macro="" textlink="">
      <xdr:nvSpPr>
        <xdr:cNvPr id="39" name="Облако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027083" y="4127500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</xdr:col>
      <xdr:colOff>486833</xdr:colOff>
      <xdr:row>13</xdr:row>
      <xdr:rowOff>201083</xdr:rowOff>
    </xdr:from>
    <xdr:ext cx="540000" cy="476613"/>
    <xdr:sp macro="" textlink="">
      <xdr:nvSpPr>
        <xdr:cNvPr id="40" name="Облако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138333" y="6741583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7</xdr:col>
      <xdr:colOff>476250</xdr:colOff>
      <xdr:row>13</xdr:row>
      <xdr:rowOff>179917</xdr:rowOff>
    </xdr:from>
    <xdr:ext cx="540000" cy="476613"/>
    <xdr:sp macro="" textlink="">
      <xdr:nvSpPr>
        <xdr:cNvPr id="41" name="Облако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588250" y="6720417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8</xdr:col>
      <xdr:colOff>423333</xdr:colOff>
      <xdr:row>13</xdr:row>
      <xdr:rowOff>169334</xdr:rowOff>
    </xdr:from>
    <xdr:ext cx="540000" cy="476613"/>
    <xdr:sp macro="" textlink="">
      <xdr:nvSpPr>
        <xdr:cNvPr id="43" name="Облако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0308166" y="6709834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topLeftCell="B1" zoomScale="55" zoomScaleNormal="55" workbookViewId="0">
      <selection activeCell="V15" sqref="V15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21.42578125" style="1" customWidth="1"/>
    <col min="4" max="4" width="4.85546875" style="1" bestFit="1" customWidth="1"/>
    <col min="5" max="5" width="19.7109375" style="1" customWidth="1"/>
    <col min="6" max="6" width="20.28515625" style="1" customWidth="1"/>
    <col min="7" max="7" width="21.85546875" style="1" customWidth="1"/>
    <col min="8" max="8" width="22.28515625" style="1" customWidth="1"/>
    <col min="9" max="10" width="19.28515625" style="1" customWidth="1"/>
    <col min="11" max="11" width="8.7109375" style="1" customWidth="1"/>
    <col min="12" max="12" width="19.28515625" style="1" customWidth="1"/>
    <col min="13" max="13" width="8.7109375" style="1" customWidth="1"/>
    <col min="14" max="14" width="19.28515625" style="1" customWidth="1"/>
    <col min="15" max="15" width="8.7109375" style="1" customWidth="1"/>
    <col min="16" max="16" width="19.28515625" style="1" customWidth="1"/>
    <col min="17" max="17" width="8.7109375" style="1" customWidth="1"/>
    <col min="18" max="18" width="19.28515625" style="1" customWidth="1"/>
    <col min="19" max="19" width="8.7109375" style="1" customWidth="1"/>
    <col min="20" max="20" width="19.28515625" style="1" customWidth="1"/>
    <col min="21" max="21" width="16.42578125" style="1" bestFit="1" customWidth="1"/>
    <col min="22" max="22" width="18.140625" style="1" customWidth="1"/>
    <col min="23" max="23" width="18.85546875" style="1" bestFit="1" customWidth="1"/>
    <col min="24" max="16384" width="9.140625" style="1"/>
  </cols>
  <sheetData>
    <row r="1" spans="1:24" ht="30.75" customHeight="1" x14ac:dyDescent="0.25">
      <c r="B1" s="17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4" ht="15" customHeight="1" x14ac:dyDescent="0.25">
      <c r="A2" s="23"/>
      <c r="B2" s="23"/>
      <c r="C2" s="23"/>
      <c r="D2" s="23"/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3" t="s">
        <v>26</v>
      </c>
      <c r="V2" s="3" t="s">
        <v>27</v>
      </c>
      <c r="W2" s="3" t="s">
        <v>28</v>
      </c>
    </row>
    <row r="3" spans="1:24" x14ac:dyDescent="0.25">
      <c r="A3" s="13" t="s">
        <v>25</v>
      </c>
      <c r="B3" s="18" t="s">
        <v>5</v>
      </c>
      <c r="C3" s="18"/>
      <c r="D3" s="10" t="s">
        <v>3</v>
      </c>
      <c r="E3" s="2">
        <v>2</v>
      </c>
      <c r="F3" s="2">
        <v>1</v>
      </c>
      <c r="G3" s="2">
        <v>0.5</v>
      </c>
      <c r="H3" s="2">
        <v>0.5</v>
      </c>
      <c r="I3" s="2">
        <v>1</v>
      </c>
      <c r="J3" s="2">
        <v>1</v>
      </c>
      <c r="K3" s="2"/>
      <c r="L3" s="2">
        <v>10</v>
      </c>
      <c r="M3" s="2"/>
      <c r="N3" s="2">
        <v>10</v>
      </c>
      <c r="O3" s="2"/>
      <c r="P3" s="2">
        <v>10</v>
      </c>
      <c r="Q3" s="2"/>
      <c r="R3" s="2">
        <v>10</v>
      </c>
      <c r="S3" s="2"/>
      <c r="T3" s="2">
        <v>30</v>
      </c>
      <c r="U3" s="3">
        <f t="shared" ref="U3:U8" si="0">SUM(E3:T3)</f>
        <v>76</v>
      </c>
      <c r="V3" s="12">
        <f>U4+U6+U8</f>
        <v>9</v>
      </c>
      <c r="W3" s="12">
        <f>U3+U5+U7</f>
        <v>226</v>
      </c>
    </row>
    <row r="4" spans="1:24" x14ac:dyDescent="0.25">
      <c r="A4" s="13"/>
      <c r="B4" s="18"/>
      <c r="C4" s="18"/>
      <c r="D4" s="10" t="s">
        <v>4</v>
      </c>
      <c r="E4" s="2"/>
      <c r="F4" s="2"/>
      <c r="G4" s="2"/>
      <c r="H4" s="2"/>
      <c r="I4" s="2"/>
      <c r="J4" s="2"/>
      <c r="K4" s="2"/>
      <c r="L4" s="2">
        <v>1</v>
      </c>
      <c r="M4" s="2"/>
      <c r="N4" s="2">
        <v>1</v>
      </c>
      <c r="O4" s="2"/>
      <c r="P4" s="2">
        <v>1</v>
      </c>
      <c r="Q4" s="2"/>
      <c r="R4" s="2">
        <v>1</v>
      </c>
      <c r="S4" s="2"/>
      <c r="T4" s="2">
        <v>5</v>
      </c>
      <c r="U4" s="3">
        <f t="shared" si="0"/>
        <v>9</v>
      </c>
      <c r="V4" s="12"/>
      <c r="W4" s="12"/>
    </row>
    <row r="5" spans="1:24" x14ac:dyDescent="0.25">
      <c r="A5" s="13"/>
      <c r="B5" s="18" t="s">
        <v>6</v>
      </c>
      <c r="C5" s="18"/>
      <c r="D5" s="10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>
        <f t="shared" si="0"/>
        <v>0</v>
      </c>
      <c r="V5" s="12"/>
      <c r="W5" s="12"/>
      <c r="X5" s="4"/>
    </row>
    <row r="6" spans="1:24" x14ac:dyDescent="0.25">
      <c r="A6" s="13"/>
      <c r="B6" s="18"/>
      <c r="C6" s="18"/>
      <c r="D6" s="10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>
        <f t="shared" si="0"/>
        <v>0</v>
      </c>
      <c r="V6" s="12"/>
      <c r="W6" s="12"/>
      <c r="X6" s="4"/>
    </row>
    <row r="7" spans="1:24" x14ac:dyDescent="0.25">
      <c r="A7" s="13"/>
      <c r="B7" s="18" t="s">
        <v>7</v>
      </c>
      <c r="C7" s="18"/>
      <c r="D7" s="10" t="s">
        <v>3</v>
      </c>
      <c r="E7" s="2"/>
      <c r="F7" s="2"/>
      <c r="G7" s="2"/>
      <c r="H7" s="2"/>
      <c r="I7" s="2"/>
      <c r="J7" s="2"/>
      <c r="K7" s="2">
        <v>30</v>
      </c>
      <c r="L7" s="2"/>
      <c r="M7" s="2">
        <v>30</v>
      </c>
      <c r="N7" s="2"/>
      <c r="O7" s="2">
        <v>30</v>
      </c>
      <c r="P7" s="2"/>
      <c r="Q7" s="2">
        <v>30</v>
      </c>
      <c r="R7" s="2"/>
      <c r="S7" s="2">
        <v>30</v>
      </c>
      <c r="T7" s="2"/>
      <c r="U7" s="3">
        <f t="shared" si="0"/>
        <v>150</v>
      </c>
      <c r="V7" s="12"/>
      <c r="W7" s="12"/>
      <c r="X7" s="4"/>
    </row>
    <row r="8" spans="1:24" x14ac:dyDescent="0.25">
      <c r="A8" s="13"/>
      <c r="B8" s="18"/>
      <c r="C8" s="18"/>
      <c r="D8" s="10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>
        <f t="shared" si="0"/>
        <v>0</v>
      </c>
      <c r="V8" s="12"/>
      <c r="W8" s="12"/>
      <c r="X8" s="4"/>
    </row>
    <row r="9" spans="1:24" ht="92.25" customHeight="1" x14ac:dyDescent="0.25">
      <c r="A9" s="13" t="s">
        <v>2</v>
      </c>
      <c r="B9" s="2">
        <v>1</v>
      </c>
      <c r="C9" s="14" t="s">
        <v>8</v>
      </c>
      <c r="D9" s="15"/>
      <c r="E9" s="11" t="s">
        <v>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4" ht="71.25" customHeight="1" x14ac:dyDescent="0.25">
      <c r="A10" s="13"/>
      <c r="B10" s="2">
        <f>B9+1</f>
        <v>2</v>
      </c>
      <c r="C10" s="14" t="s">
        <v>9</v>
      </c>
      <c r="D10" s="1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23</v>
      </c>
    </row>
    <row r="11" spans="1:24" ht="71.25" customHeight="1" x14ac:dyDescent="0.25">
      <c r="A11" s="13"/>
      <c r="B11" s="2">
        <f t="shared" ref="B11:B15" si="1">B10+1</f>
        <v>3</v>
      </c>
      <c r="C11" s="14" t="s">
        <v>10</v>
      </c>
      <c r="D11" s="1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22</v>
      </c>
      <c r="S11" s="7"/>
      <c r="T11" s="7"/>
    </row>
    <row r="12" spans="1:24" ht="71.25" customHeight="1" x14ac:dyDescent="0.25">
      <c r="A12" s="13"/>
      <c r="B12" s="2">
        <f t="shared" si="1"/>
        <v>4</v>
      </c>
      <c r="C12" s="14" t="s">
        <v>11</v>
      </c>
      <c r="D12" s="1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21</v>
      </c>
      <c r="Q12" s="7"/>
      <c r="R12" s="7"/>
      <c r="S12" s="7"/>
      <c r="T12" s="7"/>
    </row>
    <row r="13" spans="1:24" ht="71.25" customHeight="1" x14ac:dyDescent="0.25">
      <c r="A13" s="13"/>
      <c r="B13" s="2">
        <f t="shared" si="1"/>
        <v>5</v>
      </c>
      <c r="C13" s="14" t="s">
        <v>12</v>
      </c>
      <c r="D13" s="15"/>
      <c r="E13" s="6"/>
      <c r="F13" s="7"/>
      <c r="G13" s="7"/>
      <c r="H13" s="7"/>
      <c r="I13" s="7"/>
      <c r="J13" s="7"/>
      <c r="K13" s="7"/>
      <c r="L13" s="7"/>
      <c r="M13" s="7"/>
      <c r="N13" s="7" t="s">
        <v>21</v>
      </c>
      <c r="O13" s="7"/>
      <c r="P13" s="7"/>
      <c r="Q13" s="7"/>
      <c r="R13" s="7"/>
      <c r="S13" s="7"/>
      <c r="T13" s="7"/>
    </row>
    <row r="14" spans="1:24" ht="71.25" customHeight="1" x14ac:dyDescent="0.25">
      <c r="A14" s="13"/>
      <c r="B14" s="2">
        <f t="shared" si="1"/>
        <v>6</v>
      </c>
      <c r="C14" s="14" t="s">
        <v>13</v>
      </c>
      <c r="D14" s="15"/>
      <c r="E14" s="6"/>
      <c r="F14" s="7"/>
      <c r="G14" s="7"/>
      <c r="H14" s="7"/>
      <c r="I14" s="7"/>
      <c r="J14" s="7"/>
      <c r="K14" s="7"/>
      <c r="L14" s="7" t="s">
        <v>21</v>
      </c>
      <c r="M14" s="7"/>
      <c r="N14" s="7"/>
      <c r="O14" s="7"/>
      <c r="P14" s="7"/>
      <c r="Q14" s="7"/>
      <c r="R14" s="7"/>
      <c r="S14" s="7"/>
      <c r="T14" s="7"/>
    </row>
    <row r="15" spans="1:24" ht="92.25" customHeight="1" x14ac:dyDescent="0.25">
      <c r="A15" s="13"/>
      <c r="B15" s="2">
        <f t="shared" si="1"/>
        <v>7</v>
      </c>
      <c r="C15" s="14" t="s">
        <v>14</v>
      </c>
      <c r="D15" s="15"/>
      <c r="E15" s="6"/>
      <c r="F15" s="7" t="s">
        <v>16</v>
      </c>
      <c r="G15" s="7" t="s">
        <v>18</v>
      </c>
      <c r="H15" s="7" t="s">
        <v>17</v>
      </c>
      <c r="I15" s="7" t="s">
        <v>19</v>
      </c>
      <c r="J15" s="7" t="s">
        <v>20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7" spans="2:20" ht="15" customHeight="1" x14ac:dyDescent="0.25">
      <c r="B17" s="8" t="s">
        <v>0</v>
      </c>
      <c r="C17" s="19" t="s">
        <v>1</v>
      </c>
      <c r="D17" s="20"/>
      <c r="E17" s="20"/>
      <c r="F17" s="20"/>
      <c r="G17" s="2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ht="15" customHeight="1" x14ac:dyDescent="0.25">
      <c r="B18" s="2">
        <v>1</v>
      </c>
      <c r="C18" s="14" t="s">
        <v>24</v>
      </c>
      <c r="D18" s="22"/>
      <c r="E18" s="22"/>
      <c r="F18" s="22"/>
      <c r="G18" s="15"/>
    </row>
    <row r="19" spans="2:20" ht="16.5" customHeight="1" x14ac:dyDescent="0.25"/>
    <row r="21" spans="2:20" x14ac:dyDescent="0.2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</sheetData>
  <sheetProtection formatCells="0" formatColumns="0" formatRows="0"/>
  <mergeCells count="19">
    <mergeCell ref="E21:T21"/>
    <mergeCell ref="B1:T1"/>
    <mergeCell ref="B5:C6"/>
    <mergeCell ref="B7:C8"/>
    <mergeCell ref="B3:C4"/>
    <mergeCell ref="C17:G17"/>
    <mergeCell ref="C18:G18"/>
    <mergeCell ref="A2:D2"/>
    <mergeCell ref="C10:D10"/>
    <mergeCell ref="A9:A15"/>
    <mergeCell ref="W3:W8"/>
    <mergeCell ref="A3:A8"/>
    <mergeCell ref="V3:V8"/>
    <mergeCell ref="C15:D15"/>
    <mergeCell ref="C9:D9"/>
    <mergeCell ref="C11:D11"/>
    <mergeCell ref="C12:D12"/>
    <mergeCell ref="C13:D13"/>
    <mergeCell ref="C14:D14"/>
  </mergeCells>
  <conditionalFormatting sqref="L15 N14:N15 N9:N12 P13:P15 P9:P11 R12:R15 R9:R10 T9 T11:T15 F9:L9 E15:I15 E14:K14 E10:L13">
    <cfRule type="notContainsBlanks" dxfId="15" priority="17">
      <formula>LEN(TRIM(E9))&gt;0</formula>
    </cfRule>
  </conditionalFormatting>
  <conditionalFormatting sqref="E9">
    <cfRule type="notContainsBlanks" dxfId="14" priority="16">
      <formula>LEN(TRIM(E9))&gt;0</formula>
    </cfRule>
  </conditionalFormatting>
  <conditionalFormatting sqref="J15:K15">
    <cfRule type="notContainsBlanks" dxfId="13" priority="15">
      <formula>LEN(TRIM(J15))&gt;0</formula>
    </cfRule>
  </conditionalFormatting>
  <conditionalFormatting sqref="L14">
    <cfRule type="notContainsBlanks" dxfId="12" priority="14">
      <formula>LEN(TRIM(L14))&gt;0</formula>
    </cfRule>
  </conditionalFormatting>
  <conditionalFormatting sqref="N13">
    <cfRule type="notContainsBlanks" dxfId="11" priority="13">
      <formula>LEN(TRIM(N13))&gt;0</formula>
    </cfRule>
  </conditionalFormatting>
  <conditionalFormatting sqref="P12">
    <cfRule type="notContainsBlanks" dxfId="10" priority="12">
      <formula>LEN(TRIM(P12))&gt;0</formula>
    </cfRule>
  </conditionalFormatting>
  <conditionalFormatting sqref="T10">
    <cfRule type="notContainsBlanks" dxfId="9" priority="9">
      <formula>LEN(TRIM(T10))&gt;0</formula>
    </cfRule>
  </conditionalFormatting>
  <conditionalFormatting sqref="R11">
    <cfRule type="notContainsBlanks" dxfId="8" priority="10">
      <formula>LEN(TRIM(R11))&gt;0</formula>
    </cfRule>
  </conditionalFormatting>
  <conditionalFormatting sqref="M15">
    <cfRule type="notContainsBlanks" dxfId="7" priority="7">
      <formula>LEN(TRIM(M15))&gt;0</formula>
    </cfRule>
  </conditionalFormatting>
  <conditionalFormatting sqref="M9:M14">
    <cfRule type="notContainsBlanks" dxfId="6" priority="8">
      <formula>LEN(TRIM(M9))&gt;0</formula>
    </cfRule>
  </conditionalFormatting>
  <conditionalFormatting sqref="O15">
    <cfRule type="notContainsBlanks" dxfId="5" priority="5">
      <formula>LEN(TRIM(O15))&gt;0</formula>
    </cfRule>
  </conditionalFormatting>
  <conditionalFormatting sqref="Q15">
    <cfRule type="notContainsBlanks" dxfId="4" priority="3">
      <formula>LEN(TRIM(Q15))&gt;0</formula>
    </cfRule>
  </conditionalFormatting>
  <conditionalFormatting sqref="O9:O14">
    <cfRule type="notContainsBlanks" dxfId="3" priority="6">
      <formula>LEN(TRIM(O9))&gt;0</formula>
    </cfRule>
  </conditionalFormatting>
  <conditionalFormatting sqref="S15">
    <cfRule type="notContainsBlanks" dxfId="2" priority="1">
      <formula>LEN(TRIM(S15))&gt;0</formula>
    </cfRule>
  </conditionalFormatting>
  <conditionalFormatting sqref="Q9:Q14">
    <cfRule type="notContainsBlanks" dxfId="1" priority="4">
      <formula>LEN(TRIM(Q9))&gt;0</formula>
    </cfRule>
  </conditionalFormatting>
  <conditionalFormatting sqref="S9:S14">
    <cfRule type="notContainsBlanks" dxfId="0" priority="2">
      <formula>LEN(TRIM(S9))&gt;0</formula>
    </cfRule>
  </conditionalFormatting>
  <pageMargins left="0.7" right="0.7" top="0.75" bottom="0.75" header="0.3" footer="0.3"/>
  <pageSetup paperSize="9" scale="59" orientation="landscape" r:id="rId1"/>
  <colBreaks count="1" manualBreakCount="1">
    <brk id="10" min="1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 Король</cp:lastModifiedBy>
  <dcterms:created xsi:type="dcterms:W3CDTF">2020-03-13T09:33:55Z</dcterms:created>
  <dcterms:modified xsi:type="dcterms:W3CDTF">2023-04-09T18:15:16Z</dcterms:modified>
</cp:coreProperties>
</file>