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408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<sst xmlns="http://schemas.openxmlformats.org/spreadsheetml/2006/main" count="55" uniqueCount="52">
  <si>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</si>
  <si>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</si>
  <si>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</si>
  <si>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</si>
  <si>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</si>
  <si>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</si>
  <si>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</si>
  <si>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</si>
  <si>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</si>
  <si>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</si>
  <si>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</si>
  <si>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</si>
  <si>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</si>
  <si>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</si>
  <si>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</si>
  <si>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</si>
  <si>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</si>
  <si>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</si>
  <si>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</si>
  <si>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</si>
  <si>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</si>
  <si>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</si>
  <si>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</si>
  <si>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</si>
  <si>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</si>
  <si>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</si>
  <si>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</si>
  <si>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</si>
  <si>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</si>
  <si>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</si>
  <si>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</si>
  <si>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</si>
  <si>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</si>
  <si>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</si>
  <si>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</si>
  <si>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</si>
  <si>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</si>
  <si>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</si>
  <si>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</si>
  <si>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</si>
  <si>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</si>
  <si>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</si>
  <si>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</si>
  <si>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</si>
  <si>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</si>
  <si>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</si>
  <si>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подведомственные учреждения</t>
  </si>
  <si>
    <t>Средняя численность  педагогических работников общеобразовательных учреждений, человек</t>
  </si>
  <si>
    <t>Фонд начисленной заработной платы  педагогических работников общеобразовательных учреждений за отчетный период, тыс.руб.</t>
  </si>
  <si>
    <t>Средняя заработная плата   педагогических работников общеобразовательных учреждений</t>
  </si>
  <si>
    <t>Средний размер заработной платы педагогических работников общеобразовательных учреждений Челябинской области за 1 квартал  2021 г.</t>
  </si>
  <si>
    <t>Всего без подвед.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</si>
</sst>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/>
    </xf>
    <xf numFmtId="172" fontId="1" fillId="0" borderId="15" xfId="0" applyNumberFormat="1" applyFont="1" applyBorder="1" applyAlignment="1">
      <alignment/>
    </xf>
    <xf numFmtId="173" fontId="1" fillId="0" borderId="10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1" fillId="0" borderId="16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iemn\&#1055;&#1086;&#1083;&#1077;&#1090;&#1072;&#1077;&#1074;&#1072;%20&#1042;&#1077;&#1088;&#1072;%20&#1042;&#1083;&#1072;&#1076;&#1080;&#1084;&#1080;&#1088;&#1086;&#1074;&#1085;&#1072;\&#1056;&#1077;&#1079;&#1085;&#1080;&#1095;&#1077;&#1085;&#1082;&#1086;\2021\&#1054;&#1073;&#1097;&#1077;&#1077;%20&#1086;&#1073;&#1088;&#1072;&#1079;&#1086;&#1074;&#1072;&#1085;&#1080;&#1077;\&#1055;&#1077;&#1076;.&#1088;&#1072;&#1073;.&#1054;&#1059;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янв-фев"/>
      <sheetName val="март"/>
      <sheetName val="1кв"/>
      <sheetName val="апрель"/>
      <sheetName val="январь-апрель"/>
      <sheetName val="май"/>
      <sheetName val="январь-май"/>
      <sheetName val="июнь"/>
      <sheetName val="2 кв"/>
      <sheetName val="1 полуг"/>
      <sheetName val="июль"/>
      <sheetName val="янв-июль"/>
      <sheetName val="август"/>
      <sheetName val="янв-август"/>
      <sheetName val="сентябрь"/>
      <sheetName val="3 кв"/>
      <sheetName val="за 9 мес"/>
      <sheetName val="октябрь"/>
      <sheetName val="за 10 мес(УрФО)"/>
      <sheetName val="ноябрь"/>
      <sheetName val="за 11 мес"/>
      <sheetName val="декабрь"/>
      <sheetName val="за 4 кв"/>
      <sheetName val="2 полуг"/>
      <sheetName val="за 2021"/>
    </sheetNames>
    <sheetDataSet>
      <sheetData sheetId="0">
        <row r="6">
          <cell r="C6">
            <v>242.6</v>
          </cell>
          <cell r="D6">
            <v>9636.3</v>
          </cell>
        </row>
        <row r="7">
          <cell r="C7">
            <v>1083</v>
          </cell>
          <cell r="D7">
            <v>39277.68</v>
          </cell>
        </row>
        <row r="8">
          <cell r="C8">
            <v>101.8</v>
          </cell>
          <cell r="D8">
            <v>3276.2</v>
          </cell>
        </row>
        <row r="9">
          <cell r="C9">
            <v>1089.7</v>
          </cell>
          <cell r="D9">
            <v>44801.4</v>
          </cell>
        </row>
        <row r="10">
          <cell r="C10">
            <v>319.99</v>
          </cell>
          <cell r="D10">
            <v>12723.37</v>
          </cell>
        </row>
        <row r="11">
          <cell r="C11">
            <v>56</v>
          </cell>
          <cell r="D11">
            <v>1769.2</v>
          </cell>
        </row>
        <row r="12">
          <cell r="C12">
            <v>3295.5</v>
          </cell>
          <cell r="D12">
            <v>131270.7</v>
          </cell>
        </row>
        <row r="13">
          <cell r="C13">
            <v>1375.5</v>
          </cell>
          <cell r="D13">
            <v>46497.1</v>
          </cell>
        </row>
        <row r="14">
          <cell r="C14">
            <v>766.2</v>
          </cell>
          <cell r="D14">
            <v>29904.5</v>
          </cell>
        </row>
        <row r="15">
          <cell r="C15">
            <v>408.3</v>
          </cell>
          <cell r="D15">
            <v>16931.3</v>
          </cell>
        </row>
        <row r="16">
          <cell r="C16">
            <v>229.2</v>
          </cell>
          <cell r="D16">
            <v>9786.2</v>
          </cell>
        </row>
        <row r="17">
          <cell r="C17">
            <v>600.54</v>
          </cell>
          <cell r="D17">
            <v>21546.51</v>
          </cell>
        </row>
        <row r="18">
          <cell r="C18">
            <v>211.2</v>
          </cell>
          <cell r="D18">
            <v>7669</v>
          </cell>
        </row>
        <row r="19">
          <cell r="C19">
            <v>260.6</v>
          </cell>
          <cell r="D19">
            <v>9545.1</v>
          </cell>
        </row>
        <row r="20">
          <cell r="C20">
            <v>8732.9</v>
          </cell>
          <cell r="D20">
            <v>335012.9</v>
          </cell>
        </row>
        <row r="21">
          <cell r="C21">
            <v>277.4</v>
          </cell>
          <cell r="D21">
            <v>10397.3</v>
          </cell>
        </row>
        <row r="23">
          <cell r="C23">
            <v>440.2</v>
          </cell>
          <cell r="D23">
            <v>16762</v>
          </cell>
        </row>
        <row r="24">
          <cell r="C24">
            <v>517.15</v>
          </cell>
          <cell r="D24">
            <v>19053.2</v>
          </cell>
        </row>
        <row r="25">
          <cell r="C25">
            <v>444.5</v>
          </cell>
          <cell r="D25">
            <v>16100.7</v>
          </cell>
        </row>
        <row r="26">
          <cell r="C26">
            <v>286</v>
          </cell>
          <cell r="D26">
            <v>10648.6</v>
          </cell>
        </row>
        <row r="27">
          <cell r="C27">
            <v>291</v>
          </cell>
          <cell r="D27">
            <v>10795.2</v>
          </cell>
        </row>
        <row r="28">
          <cell r="C28">
            <v>388.32</v>
          </cell>
          <cell r="D28">
            <v>14380.6</v>
          </cell>
        </row>
        <row r="29">
          <cell r="C29">
            <v>366.3</v>
          </cell>
          <cell r="D29">
            <v>13493.2</v>
          </cell>
        </row>
        <row r="30">
          <cell r="C30">
            <v>284</v>
          </cell>
          <cell r="D30">
            <v>10577.1</v>
          </cell>
        </row>
        <row r="31">
          <cell r="C31">
            <v>368.7</v>
          </cell>
          <cell r="D31">
            <v>13354.2</v>
          </cell>
        </row>
        <row r="32">
          <cell r="C32">
            <v>283.9</v>
          </cell>
          <cell r="D32">
            <v>10076.2</v>
          </cell>
        </row>
        <row r="33">
          <cell r="C33">
            <v>266.9</v>
          </cell>
          <cell r="D33">
            <v>9268.6</v>
          </cell>
        </row>
        <row r="34">
          <cell r="C34">
            <v>251.1</v>
          </cell>
          <cell r="D34">
            <v>9089.8</v>
          </cell>
        </row>
        <row r="35">
          <cell r="C35">
            <v>460</v>
          </cell>
          <cell r="D35">
            <v>17441</v>
          </cell>
        </row>
        <row r="36">
          <cell r="C36">
            <v>453.2</v>
          </cell>
          <cell r="D36">
            <v>19244</v>
          </cell>
        </row>
        <row r="37">
          <cell r="C37">
            <v>421</v>
          </cell>
          <cell r="D37">
            <v>12011.3</v>
          </cell>
        </row>
        <row r="38">
          <cell r="C38">
            <v>227.1</v>
          </cell>
          <cell r="D38">
            <v>7217.6</v>
          </cell>
        </row>
        <row r="39">
          <cell r="C39">
            <v>203</v>
          </cell>
          <cell r="D39">
            <v>6507.8</v>
          </cell>
        </row>
        <row r="40">
          <cell r="C40">
            <v>172.1</v>
          </cell>
          <cell r="D40">
            <v>5847.3</v>
          </cell>
        </row>
        <row r="41">
          <cell r="C41">
            <v>248.2</v>
          </cell>
          <cell r="D41">
            <v>9554.8</v>
          </cell>
        </row>
        <row r="42">
          <cell r="C42">
            <v>245</v>
          </cell>
          <cell r="D42">
            <v>7031.45</v>
          </cell>
        </row>
        <row r="43">
          <cell r="C43">
            <v>569.8</v>
          </cell>
          <cell r="D43">
            <v>21396.3</v>
          </cell>
        </row>
        <row r="44">
          <cell r="C44">
            <v>658.9</v>
          </cell>
          <cell r="D44">
            <v>27379.6</v>
          </cell>
        </row>
        <row r="45">
          <cell r="C45">
            <v>367.4</v>
          </cell>
          <cell r="D45">
            <v>12452.9</v>
          </cell>
        </row>
        <row r="46">
          <cell r="C46">
            <v>320.9</v>
          </cell>
          <cell r="D46">
            <v>10305.3</v>
          </cell>
        </row>
        <row r="47">
          <cell r="C47">
            <v>331.25</v>
          </cell>
          <cell r="D47">
            <v>10086.7</v>
          </cell>
        </row>
        <row r="48">
          <cell r="C48">
            <v>298.1</v>
          </cell>
          <cell r="D48">
            <v>10976.1</v>
          </cell>
        </row>
        <row r="49">
          <cell r="C49">
            <v>245.6</v>
          </cell>
          <cell r="D49">
            <v>7747</v>
          </cell>
        </row>
        <row r="50">
          <cell r="C50">
            <v>175.5</v>
          </cell>
          <cell r="D50">
            <v>6067.7</v>
          </cell>
        </row>
      </sheetData>
      <sheetData sheetId="1">
        <row r="6">
          <cell r="C6">
            <v>244.6</v>
          </cell>
          <cell r="D6">
            <v>9859.4</v>
          </cell>
        </row>
        <row r="7">
          <cell r="C7">
            <v>1083.5</v>
          </cell>
          <cell r="D7">
            <v>39193.54</v>
          </cell>
        </row>
        <row r="8">
          <cell r="C8">
            <v>102.4</v>
          </cell>
          <cell r="D8">
            <v>3193.4</v>
          </cell>
        </row>
        <row r="9">
          <cell r="C9">
            <v>1090.7</v>
          </cell>
          <cell r="D9">
            <v>45410.5</v>
          </cell>
        </row>
        <row r="10">
          <cell r="C10">
            <v>320.99</v>
          </cell>
          <cell r="D10">
            <v>12991.75</v>
          </cell>
        </row>
        <row r="11">
          <cell r="C11">
            <v>56</v>
          </cell>
          <cell r="D11">
            <v>1836.6</v>
          </cell>
        </row>
        <row r="12">
          <cell r="C12">
            <v>3303.7</v>
          </cell>
          <cell r="D12">
            <v>135403.2</v>
          </cell>
        </row>
        <row r="13">
          <cell r="C13">
            <v>1376.4</v>
          </cell>
          <cell r="D13">
            <v>50745</v>
          </cell>
        </row>
        <row r="14">
          <cell r="C14">
            <v>764.2</v>
          </cell>
          <cell r="D14">
            <v>30346.4</v>
          </cell>
        </row>
        <row r="15">
          <cell r="C15">
            <v>408.4</v>
          </cell>
          <cell r="D15">
            <v>16595.4</v>
          </cell>
        </row>
        <row r="16">
          <cell r="C16">
            <v>228</v>
          </cell>
          <cell r="D16">
            <v>8431.6</v>
          </cell>
        </row>
        <row r="17">
          <cell r="C17">
            <v>603.84</v>
          </cell>
          <cell r="D17">
            <v>22773.35</v>
          </cell>
        </row>
        <row r="18">
          <cell r="C18">
            <v>207.4</v>
          </cell>
          <cell r="D18">
            <v>7769.3</v>
          </cell>
        </row>
        <row r="19">
          <cell r="C19">
            <v>263.2</v>
          </cell>
          <cell r="D19">
            <v>10131.7</v>
          </cell>
        </row>
        <row r="20">
          <cell r="C20">
            <v>8709.5</v>
          </cell>
          <cell r="D20">
            <v>334453.5</v>
          </cell>
        </row>
        <row r="21">
          <cell r="C21">
            <v>277.2</v>
          </cell>
          <cell r="D21">
            <v>10852.3</v>
          </cell>
        </row>
        <row r="23">
          <cell r="C23">
            <v>440.2</v>
          </cell>
          <cell r="D23">
            <v>17158.8</v>
          </cell>
        </row>
        <row r="24">
          <cell r="C24">
            <v>512.65</v>
          </cell>
          <cell r="D24">
            <v>20937.7</v>
          </cell>
        </row>
        <row r="25">
          <cell r="C25">
            <v>448.8</v>
          </cell>
          <cell r="D25">
            <v>16492.6</v>
          </cell>
        </row>
        <row r="26">
          <cell r="C26">
            <v>287.9</v>
          </cell>
          <cell r="D26">
            <v>10939.2</v>
          </cell>
        </row>
        <row r="27">
          <cell r="C27">
            <v>293</v>
          </cell>
          <cell r="D27">
            <v>11479.1</v>
          </cell>
        </row>
        <row r="28">
          <cell r="C28">
            <v>388.54</v>
          </cell>
          <cell r="D28">
            <v>14485.8</v>
          </cell>
        </row>
        <row r="29">
          <cell r="C29">
            <v>365.9</v>
          </cell>
          <cell r="D29">
            <v>13728.3</v>
          </cell>
        </row>
        <row r="30">
          <cell r="C30">
            <v>284</v>
          </cell>
          <cell r="D30">
            <v>11747.8</v>
          </cell>
        </row>
        <row r="31">
          <cell r="C31">
            <v>367.8</v>
          </cell>
          <cell r="D31">
            <v>13247.1</v>
          </cell>
        </row>
        <row r="32">
          <cell r="C32">
            <v>287.5</v>
          </cell>
          <cell r="D32">
            <v>10467.5</v>
          </cell>
        </row>
        <row r="33">
          <cell r="C33">
            <v>267.6</v>
          </cell>
          <cell r="D33">
            <v>9595.3</v>
          </cell>
        </row>
        <row r="34">
          <cell r="C34">
            <v>251.1</v>
          </cell>
          <cell r="D34">
            <v>9654.8</v>
          </cell>
        </row>
        <row r="35">
          <cell r="C35">
            <v>462</v>
          </cell>
          <cell r="D35">
            <v>17389.9</v>
          </cell>
        </row>
        <row r="36">
          <cell r="C36">
            <v>452.7</v>
          </cell>
          <cell r="D36">
            <v>19449.1</v>
          </cell>
        </row>
        <row r="37">
          <cell r="C37">
            <v>408.2</v>
          </cell>
          <cell r="D37">
            <v>12916.1</v>
          </cell>
        </row>
        <row r="38">
          <cell r="C38">
            <v>227.3</v>
          </cell>
          <cell r="D38">
            <v>7617.9</v>
          </cell>
        </row>
        <row r="39">
          <cell r="C39">
            <v>202</v>
          </cell>
          <cell r="D39">
            <v>6647</v>
          </cell>
        </row>
        <row r="40">
          <cell r="C40">
            <v>171.6</v>
          </cell>
          <cell r="D40">
            <v>6020.9</v>
          </cell>
        </row>
        <row r="41">
          <cell r="C41">
            <v>249.2</v>
          </cell>
          <cell r="D41">
            <v>10389.3</v>
          </cell>
        </row>
        <row r="42">
          <cell r="C42">
            <v>245</v>
          </cell>
          <cell r="D42">
            <v>7031.33</v>
          </cell>
        </row>
        <row r="43">
          <cell r="C43">
            <v>570.2</v>
          </cell>
          <cell r="D43">
            <v>20695.3</v>
          </cell>
        </row>
        <row r="44">
          <cell r="C44">
            <v>658.9</v>
          </cell>
          <cell r="D44">
            <v>29185</v>
          </cell>
        </row>
        <row r="45">
          <cell r="C45">
            <v>368</v>
          </cell>
          <cell r="D45">
            <v>12443.6</v>
          </cell>
        </row>
        <row r="46">
          <cell r="C46">
            <v>319.1</v>
          </cell>
          <cell r="D46">
            <v>10247.3</v>
          </cell>
        </row>
        <row r="47">
          <cell r="C47">
            <v>313.5</v>
          </cell>
          <cell r="D47">
            <v>10857.07</v>
          </cell>
        </row>
        <row r="48">
          <cell r="C48">
            <v>297.1</v>
          </cell>
          <cell r="D48">
            <v>11064.5</v>
          </cell>
        </row>
        <row r="49">
          <cell r="C49">
            <v>246.3</v>
          </cell>
          <cell r="D49">
            <v>9546.8</v>
          </cell>
        </row>
        <row r="50">
          <cell r="C50">
            <v>175.4</v>
          </cell>
          <cell r="D50">
            <v>6047.9</v>
          </cell>
        </row>
      </sheetData>
      <sheetData sheetId="3">
        <row r="6">
          <cell r="C6">
            <v>244.6</v>
          </cell>
          <cell r="D6">
            <v>9634.6</v>
          </cell>
        </row>
        <row r="7">
          <cell r="C7">
            <v>1084.5</v>
          </cell>
          <cell r="D7">
            <v>39425.1</v>
          </cell>
        </row>
        <row r="8">
          <cell r="C8">
            <v>102.3</v>
          </cell>
          <cell r="D8">
            <v>3825</v>
          </cell>
        </row>
        <row r="9">
          <cell r="C9">
            <v>1079.6</v>
          </cell>
          <cell r="D9">
            <v>47467.8</v>
          </cell>
        </row>
        <row r="10">
          <cell r="C10">
            <v>319.4</v>
          </cell>
          <cell r="D10">
            <v>12288.3</v>
          </cell>
        </row>
        <row r="11">
          <cell r="C11">
            <v>55</v>
          </cell>
          <cell r="D11">
            <v>1766.3</v>
          </cell>
        </row>
        <row r="12">
          <cell r="C12">
            <v>3281.3</v>
          </cell>
          <cell r="D12">
            <v>133930.5</v>
          </cell>
        </row>
        <row r="13">
          <cell r="C13">
            <v>1368.1</v>
          </cell>
          <cell r="D13">
            <v>49891.2</v>
          </cell>
        </row>
        <row r="14">
          <cell r="C14">
            <v>757.4</v>
          </cell>
          <cell r="D14">
            <v>31460</v>
          </cell>
        </row>
        <row r="15">
          <cell r="C15">
            <v>404.9</v>
          </cell>
          <cell r="D15">
            <v>16374.1</v>
          </cell>
        </row>
        <row r="16">
          <cell r="C16">
            <v>228.2</v>
          </cell>
          <cell r="D16">
            <v>9198.3</v>
          </cell>
        </row>
        <row r="17">
          <cell r="C17">
            <v>597.7</v>
          </cell>
          <cell r="D17">
            <v>23162.2</v>
          </cell>
        </row>
        <row r="18">
          <cell r="C18">
            <v>209.1</v>
          </cell>
          <cell r="D18">
            <v>7814.7</v>
          </cell>
        </row>
        <row r="19">
          <cell r="C19">
            <v>262</v>
          </cell>
          <cell r="D19">
            <v>10618.8</v>
          </cell>
        </row>
        <row r="20">
          <cell r="C20">
            <v>8713.3</v>
          </cell>
          <cell r="D20">
            <v>343150.1</v>
          </cell>
        </row>
        <row r="21">
          <cell r="C21">
            <v>277.2</v>
          </cell>
          <cell r="D21">
            <v>10939.8</v>
          </cell>
        </row>
        <row r="23">
          <cell r="C23">
            <v>450</v>
          </cell>
          <cell r="D23">
            <v>15868.6</v>
          </cell>
        </row>
        <row r="24">
          <cell r="C24">
            <v>512.6</v>
          </cell>
          <cell r="D24">
            <v>20570.8</v>
          </cell>
        </row>
        <row r="25">
          <cell r="C25">
            <v>449.4</v>
          </cell>
          <cell r="D25">
            <v>17518.4</v>
          </cell>
        </row>
        <row r="26">
          <cell r="C26">
            <v>276</v>
          </cell>
          <cell r="D26">
            <v>11154.5</v>
          </cell>
        </row>
        <row r="27">
          <cell r="C27">
            <v>288</v>
          </cell>
          <cell r="D27">
            <v>11491.7</v>
          </cell>
        </row>
        <row r="28">
          <cell r="C28">
            <v>388.5</v>
          </cell>
          <cell r="D28">
            <v>12814.1</v>
          </cell>
        </row>
        <row r="29">
          <cell r="C29">
            <v>364</v>
          </cell>
          <cell r="D29">
            <v>13028</v>
          </cell>
        </row>
        <row r="30">
          <cell r="C30">
            <v>283</v>
          </cell>
          <cell r="D30">
            <v>10918.2</v>
          </cell>
        </row>
        <row r="31">
          <cell r="C31">
            <v>366.4</v>
          </cell>
          <cell r="D31">
            <v>13546</v>
          </cell>
        </row>
        <row r="32">
          <cell r="C32">
            <v>286.5</v>
          </cell>
          <cell r="D32">
            <v>10534.3</v>
          </cell>
        </row>
        <row r="33">
          <cell r="C33">
            <v>265</v>
          </cell>
          <cell r="D33">
            <v>9460.1</v>
          </cell>
        </row>
        <row r="34">
          <cell r="C34">
            <v>251.1</v>
          </cell>
          <cell r="D34">
            <v>9768.7</v>
          </cell>
        </row>
        <row r="35">
          <cell r="C35">
            <v>460</v>
          </cell>
          <cell r="D35">
            <v>17396.8</v>
          </cell>
        </row>
        <row r="36">
          <cell r="C36">
            <v>450</v>
          </cell>
          <cell r="D36">
            <v>19204.1</v>
          </cell>
        </row>
        <row r="37">
          <cell r="C37">
            <v>418.7</v>
          </cell>
          <cell r="D37">
            <v>13264.3</v>
          </cell>
        </row>
        <row r="38">
          <cell r="C38">
            <v>224.7</v>
          </cell>
          <cell r="D38">
            <v>7825.9</v>
          </cell>
        </row>
        <row r="39">
          <cell r="C39">
            <v>202</v>
          </cell>
          <cell r="D39">
            <v>7113.3</v>
          </cell>
        </row>
        <row r="40">
          <cell r="C40">
            <v>170.6</v>
          </cell>
          <cell r="D40">
            <v>6096.3</v>
          </cell>
        </row>
        <row r="41">
          <cell r="C41">
            <v>248.2</v>
          </cell>
          <cell r="D41">
            <v>10616.8</v>
          </cell>
        </row>
        <row r="42">
          <cell r="C42">
            <v>244</v>
          </cell>
          <cell r="D42">
            <v>7002.8</v>
          </cell>
        </row>
        <row r="43">
          <cell r="C43">
            <v>572.1</v>
          </cell>
          <cell r="D43">
            <v>20534.6</v>
          </cell>
        </row>
        <row r="44">
          <cell r="C44">
            <v>662.4</v>
          </cell>
          <cell r="D44">
            <v>28465.5</v>
          </cell>
        </row>
        <row r="45">
          <cell r="C45">
            <v>368.7</v>
          </cell>
          <cell r="D45">
            <v>12681.9</v>
          </cell>
        </row>
        <row r="46">
          <cell r="C46">
            <v>318.4</v>
          </cell>
          <cell r="D46">
            <v>10224.5</v>
          </cell>
        </row>
        <row r="47">
          <cell r="C47">
            <v>304.5</v>
          </cell>
          <cell r="D47">
            <v>10720</v>
          </cell>
        </row>
        <row r="48">
          <cell r="C48">
            <v>297.1</v>
          </cell>
          <cell r="D48">
            <v>11515.8</v>
          </cell>
        </row>
        <row r="49">
          <cell r="C49">
            <v>245.7</v>
          </cell>
          <cell r="D49">
            <v>9388.8</v>
          </cell>
        </row>
        <row r="50">
          <cell r="C50">
            <v>174.7</v>
          </cell>
          <cell r="D50">
            <v>5829.5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913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6.625" style="0" customWidth="1"/>
    <col min="2" max="2" width="21.50390625" style="0" customWidth="1"/>
    <col min="3" max="3" width="18.00390625" style="0" customWidth="1"/>
    <col min="4" max="4" width="23.625" style="22" customWidth="1"/>
    <col min="5" max="5" width="21.625" style="22" hidden="1" customWidth="1"/>
    <col min="6" max="6" width="21.625" style="24" customWidth="1"/>
    <col min="7" max="7" width="11.625" style="0" customWidth="1"/>
  </cols>
  <sheetData>
    <row r="2" spans="1:6" ht="42" customHeight="1">
      <c r="A2" s="10" t="s">
        <v>50</v>
      </c>
      <c r="B2" s="10"/>
      <c r="C2" s="10"/>
      <c r="D2" s="10"/>
      <c r="E2" s="10"/>
      <c r="F2" s="11"/>
    </row>
    <row r="3" spans="1:6" ht="125.25" customHeight="1">
      <c r="A3" s="6" t="s">
        <v>0</v>
      </c>
      <c r="B3" s="7" t="s">
        <v>1</v>
      </c>
      <c r="C3" s="8" t="s">
        <v>47</v>
      </c>
      <c r="D3" s="12" t="s">
        <v>48</v>
      </c>
      <c r="E3" s="13" t="s">
        <v>49</v>
      </c>
      <c r="F3" s="14" t="s">
        <v>49</v>
      </c>
    </row>
    <row r="4" spans="1:6" ht="15">
      <c r="A4" s="3" t="s">
        <v>2</v>
      </c>
      <c r="B4" s="3"/>
      <c r="C4" s="4"/>
      <c r="D4" s="15"/>
      <c r="E4" s="16"/>
      <c r="F4" s="15"/>
    </row>
    <row r="5" spans="1:6" ht="15">
      <c r="A5" s="1">
        <v>1</v>
      </c>
      <c r="B5" s="5" t="s">
        <v>3</v>
      </c>
      <c r="C5" s="17">
        <f>('[1]январь'!C6+'[1]февраль'!C6+'[1]март'!C6)/3</f>
        <v>243.9333333333333</v>
      </c>
      <c r="D5" s="9">
        <f>'[1]январь'!D6+'[1]февраль'!D6+'[1]март'!D6</f>
        <v>29130.299999999996</v>
      </c>
      <c r="E5" s="18">
        <f aca="true" t="shared" si="0" ref="E5:E20">D5/C5*1000/3</f>
        <v>39806.367860071055</v>
      </c>
      <c r="F5" s="9">
        <f>D5/C5/3*1000</f>
        <v>39806.367860071055</v>
      </c>
    </row>
    <row r="6" spans="1:6" ht="15">
      <c r="A6" s="1">
        <v>2</v>
      </c>
      <c r="B6" s="5" t="s">
        <v>4</v>
      </c>
      <c r="C6" s="17">
        <f>('[1]январь'!C7+'[1]февраль'!C7+'[1]март'!C7)/3</f>
        <v>1083.6666666666667</v>
      </c>
      <c r="D6" s="9">
        <f>'[1]январь'!D7+'[1]февраль'!D7+'[1]март'!D7</f>
        <v>117896.32</v>
      </c>
      <c r="E6" s="18">
        <f t="shared" si="0"/>
        <v>36264.632420793605</v>
      </c>
      <c r="F6" s="9">
        <f aca="true" t="shared" si="1" ref="F6:F51">D6/C6/3*1000</f>
        <v>36264.632420793605</v>
      </c>
    </row>
    <row r="7" spans="1:6" ht="15">
      <c r="A7" s="1">
        <v>3</v>
      </c>
      <c r="B7" s="5" t="s">
        <v>5</v>
      </c>
      <c r="C7" s="17">
        <f>('[1]январь'!C8+'[1]февраль'!C8+'[1]март'!C8)/3</f>
        <v>102.16666666666667</v>
      </c>
      <c r="D7" s="9">
        <f>'[1]январь'!D8+'[1]февраль'!D8+'[1]март'!D8</f>
        <v>10294.6</v>
      </c>
      <c r="E7" s="18">
        <f t="shared" si="0"/>
        <v>33587.60195758564</v>
      </c>
      <c r="F7" s="9">
        <f t="shared" si="1"/>
        <v>33587.60195758564</v>
      </c>
    </row>
    <row r="8" spans="1:6" ht="15">
      <c r="A8" s="1">
        <v>4</v>
      </c>
      <c r="B8" s="5" t="s">
        <v>6</v>
      </c>
      <c r="C8" s="17">
        <f>('[1]январь'!C9+'[1]февраль'!C9+'[1]март'!C9)/3</f>
        <v>1086.6666666666667</v>
      </c>
      <c r="D8" s="9">
        <f>'[1]январь'!D9+'[1]февраль'!D9+'[1]март'!D9</f>
        <v>137679.7</v>
      </c>
      <c r="E8" s="18">
        <f t="shared" si="0"/>
        <v>42233.03680981595</v>
      </c>
      <c r="F8" s="9">
        <f t="shared" si="1"/>
        <v>42233.03680981595</v>
      </c>
    </row>
    <row r="9" spans="1:6" ht="15">
      <c r="A9" s="1">
        <v>5</v>
      </c>
      <c r="B9" s="5" t="s">
        <v>7</v>
      </c>
      <c r="C9" s="17">
        <f>('[1]январь'!C10+'[1]февраль'!C10+'[1]март'!C10)/3</f>
        <v>320.12666666666667</v>
      </c>
      <c r="D9" s="9">
        <f>'[1]январь'!D10+'[1]февраль'!D10+'[1]март'!D10</f>
        <v>38003.42</v>
      </c>
      <c r="E9" s="18">
        <f t="shared" si="0"/>
        <v>39571.23222057935</v>
      </c>
      <c r="F9" s="9">
        <f t="shared" si="1"/>
        <v>39571.23222057935</v>
      </c>
    </row>
    <row r="10" spans="1:6" ht="15">
      <c r="A10" s="1">
        <v>6</v>
      </c>
      <c r="B10" s="5" t="s">
        <v>8</v>
      </c>
      <c r="C10" s="17">
        <f>('[1]январь'!C11+'[1]февраль'!C11+'[1]март'!C11)/3</f>
        <v>55.666666666666664</v>
      </c>
      <c r="D10" s="9">
        <f>'[1]январь'!D11+'[1]февраль'!D11+'[1]март'!D11</f>
        <v>5372.1</v>
      </c>
      <c r="E10" s="18">
        <f t="shared" si="0"/>
        <v>32168.2634730539</v>
      </c>
      <c r="F10" s="9">
        <f t="shared" si="1"/>
        <v>32168.2634730539</v>
      </c>
    </row>
    <row r="11" spans="1:6" ht="15">
      <c r="A11" s="1">
        <v>7</v>
      </c>
      <c r="B11" s="5" t="s">
        <v>9</v>
      </c>
      <c r="C11" s="17">
        <f>('[1]январь'!C12+'[1]февраль'!C12+'[1]март'!C12)/3</f>
        <v>3293.5</v>
      </c>
      <c r="D11" s="9">
        <f>'[1]январь'!D12+'[1]февраль'!D12+'[1]март'!D12</f>
        <v>400604.4</v>
      </c>
      <c r="E11" s="18">
        <f t="shared" si="0"/>
        <v>40544.95217853348</v>
      </c>
      <c r="F11" s="9">
        <f t="shared" si="1"/>
        <v>40544.95217853348</v>
      </c>
    </row>
    <row r="12" spans="1:6" ht="15">
      <c r="A12" s="1">
        <v>8</v>
      </c>
      <c r="B12" s="5" t="s">
        <v>10</v>
      </c>
      <c r="C12" s="17">
        <f>('[1]январь'!C13+'[1]февраль'!C13+'[1]март'!C13)/3</f>
        <v>1373.3333333333333</v>
      </c>
      <c r="D12" s="9">
        <f>'[1]январь'!D13+'[1]февраль'!D13+'[1]март'!D13</f>
        <v>147133.3</v>
      </c>
      <c r="E12" s="18">
        <f t="shared" si="0"/>
        <v>35711.96601941747</v>
      </c>
      <c r="F12" s="9">
        <f t="shared" si="1"/>
        <v>35711.96601941747</v>
      </c>
    </row>
    <row r="13" spans="1:6" ht="15">
      <c r="A13" s="1">
        <v>9</v>
      </c>
      <c r="B13" s="5" t="s">
        <v>11</v>
      </c>
      <c r="C13" s="17">
        <f>('[1]январь'!C14+'[1]февраль'!C14+'[1]март'!C14)/3</f>
        <v>762.6</v>
      </c>
      <c r="D13" s="9">
        <f>'[1]январь'!D14+'[1]февраль'!D14+'[1]март'!D14</f>
        <v>91710.9</v>
      </c>
      <c r="E13" s="18">
        <f t="shared" si="0"/>
        <v>40086.93941778127</v>
      </c>
      <c r="F13" s="9">
        <f t="shared" si="1"/>
        <v>40086.93941778127</v>
      </c>
    </row>
    <row r="14" spans="1:6" ht="15">
      <c r="A14" s="1">
        <v>10</v>
      </c>
      <c r="B14" s="5" t="s">
        <v>12</v>
      </c>
      <c r="C14" s="17">
        <f>('[1]январь'!C15+'[1]февраль'!C15+'[1]март'!C15)/3</f>
        <v>407.2</v>
      </c>
      <c r="D14" s="9">
        <f>'[1]январь'!D15+'[1]февраль'!D15+'[1]март'!D15</f>
        <v>49900.799999999996</v>
      </c>
      <c r="E14" s="18">
        <f t="shared" si="0"/>
        <v>40848.72298624754</v>
      </c>
      <c r="F14" s="9">
        <f t="shared" si="1"/>
        <v>40848.72298624754</v>
      </c>
    </row>
    <row r="15" spans="1:6" ht="15">
      <c r="A15" s="1">
        <v>11</v>
      </c>
      <c r="B15" s="5" t="s">
        <v>13</v>
      </c>
      <c r="C15" s="17">
        <f>('[1]январь'!C16+'[1]февраль'!C16+'[1]март'!C16)/3</f>
        <v>228.46666666666667</v>
      </c>
      <c r="D15" s="9">
        <f>'[1]январь'!D16+'[1]февраль'!D16+'[1]март'!D16</f>
        <v>27416.100000000002</v>
      </c>
      <c r="E15" s="18">
        <f t="shared" si="0"/>
        <v>40000.14590020426</v>
      </c>
      <c r="F15" s="9">
        <f t="shared" si="1"/>
        <v>40000.14590020427</v>
      </c>
    </row>
    <row r="16" spans="1:6" ht="15">
      <c r="A16" s="1">
        <v>12</v>
      </c>
      <c r="B16" s="5" t="s">
        <v>14</v>
      </c>
      <c r="C16" s="17">
        <f>('[1]январь'!C17+'[1]февраль'!C17+'[1]март'!C17)/3</f>
        <v>600.6933333333334</v>
      </c>
      <c r="D16" s="9">
        <f>'[1]январь'!D17+'[1]февраль'!D17+'[1]март'!D17</f>
        <v>67482.06</v>
      </c>
      <c r="E16" s="18">
        <f t="shared" si="0"/>
        <v>37446.761520021304</v>
      </c>
      <c r="F16" s="9">
        <f t="shared" si="1"/>
        <v>37446.761520021304</v>
      </c>
    </row>
    <row r="17" spans="1:6" ht="15">
      <c r="A17" s="1">
        <v>13</v>
      </c>
      <c r="B17" s="5" t="s">
        <v>15</v>
      </c>
      <c r="C17" s="17">
        <f>('[1]январь'!C18+'[1]февраль'!C18+'[1]март'!C18)/3</f>
        <v>209.23333333333335</v>
      </c>
      <c r="D17" s="9">
        <f>'[1]январь'!D18+'[1]февраль'!D18+'[1]март'!D18</f>
        <v>23253</v>
      </c>
      <c r="E17" s="18">
        <f t="shared" si="0"/>
        <v>37044.76660825234</v>
      </c>
      <c r="F17" s="9">
        <f t="shared" si="1"/>
        <v>37044.76660825234</v>
      </c>
    </row>
    <row r="18" spans="1:6" ht="15">
      <c r="A18" s="1">
        <v>14</v>
      </c>
      <c r="B18" s="5" t="s">
        <v>16</v>
      </c>
      <c r="C18" s="17">
        <f>('[1]январь'!C19+'[1]февраль'!C19+'[1]март'!C19)/3</f>
        <v>261.93333333333334</v>
      </c>
      <c r="D18" s="9">
        <f>'[1]январь'!D19+'[1]февраль'!D19+'[1]март'!D19</f>
        <v>30295.600000000002</v>
      </c>
      <c r="E18" s="18">
        <f t="shared" si="0"/>
        <v>38553.83049121914</v>
      </c>
      <c r="F18" s="9">
        <f t="shared" si="1"/>
        <v>38553.83049121914</v>
      </c>
    </row>
    <row r="19" spans="1:6" ht="15">
      <c r="A19" s="1">
        <v>15</v>
      </c>
      <c r="B19" s="5" t="s">
        <v>17</v>
      </c>
      <c r="C19" s="17">
        <f>('[1]январь'!C20+'[1]февраль'!C20+'[1]март'!C20)/3</f>
        <v>8718.566666666668</v>
      </c>
      <c r="D19" s="9">
        <f>'[1]январь'!D20+'[1]февраль'!D20+'[1]март'!D20</f>
        <v>1012616.5</v>
      </c>
      <c r="E19" s="18">
        <f t="shared" si="0"/>
        <v>38714.94549945136</v>
      </c>
      <c r="F19" s="9">
        <f t="shared" si="1"/>
        <v>38714.94549945136</v>
      </c>
    </row>
    <row r="20" spans="1:6" ht="15">
      <c r="A20" s="1">
        <v>16</v>
      </c>
      <c r="B20" s="5" t="s">
        <v>18</v>
      </c>
      <c r="C20" s="17">
        <f>('[1]январь'!C21+'[1]февраль'!C21+'[1]март'!C21)/3</f>
        <v>277.26666666666665</v>
      </c>
      <c r="D20" s="9">
        <f>'[1]январь'!D21+'[1]февраль'!D21+'[1]март'!D21</f>
        <v>32189.399999999998</v>
      </c>
      <c r="E20" s="18">
        <f t="shared" si="0"/>
        <v>38698.48521279154</v>
      </c>
      <c r="F20" s="9">
        <f t="shared" si="1"/>
        <v>38698.48521279153</v>
      </c>
    </row>
    <row r="21" spans="1:6" ht="15">
      <c r="A21" s="3" t="s">
        <v>19</v>
      </c>
      <c r="B21" s="3"/>
      <c r="C21" s="17"/>
      <c r="D21" s="9"/>
      <c r="E21" s="18"/>
      <c r="F21" s="9"/>
    </row>
    <row r="22" spans="1:6" ht="15">
      <c r="A22" s="1">
        <v>17</v>
      </c>
      <c r="B22" s="5" t="s">
        <v>20</v>
      </c>
      <c r="C22" s="17">
        <f>('[1]январь'!C23+'[1]февраль'!C23+'[1]март'!C23)/3</f>
        <v>443.4666666666667</v>
      </c>
      <c r="D22" s="9">
        <f>'[1]январь'!D23+'[1]февраль'!D23+'[1]март'!D23</f>
        <v>49789.4</v>
      </c>
      <c r="E22" s="18">
        <f aca="true" t="shared" si="2" ref="E22:E51">D22/C22*1000/3</f>
        <v>37424.38364401684</v>
      </c>
      <c r="F22" s="9">
        <f t="shared" si="1"/>
        <v>37424.38364401684</v>
      </c>
    </row>
    <row r="23" spans="1:6" ht="15">
      <c r="A23" s="1">
        <v>18</v>
      </c>
      <c r="B23" s="5" t="s">
        <v>21</v>
      </c>
      <c r="C23" s="17">
        <f>('[1]январь'!C24+'[1]февраль'!C24+'[1]март'!C24)/3</f>
        <v>514.1333333333333</v>
      </c>
      <c r="D23" s="9">
        <f>'[1]январь'!D24+'[1]февраль'!D24+'[1]март'!D24</f>
        <v>60561.7</v>
      </c>
      <c r="E23" s="18">
        <f t="shared" si="2"/>
        <v>39264.58765560166</v>
      </c>
      <c r="F23" s="9">
        <f t="shared" si="1"/>
        <v>39264.58765560166</v>
      </c>
    </row>
    <row r="24" spans="1:6" ht="15">
      <c r="A24" s="1">
        <v>19</v>
      </c>
      <c r="B24" s="5" t="s">
        <v>22</v>
      </c>
      <c r="C24" s="17">
        <f>('[1]январь'!C25+'[1]февраль'!C25+'[1]март'!C25)/3</f>
        <v>447.5666666666666</v>
      </c>
      <c r="D24" s="9">
        <f>'[1]январь'!D25+'[1]февраль'!D25+'[1]март'!D25</f>
        <v>50111.7</v>
      </c>
      <c r="E24" s="18">
        <f t="shared" si="2"/>
        <v>37321.59082445819</v>
      </c>
      <c r="F24" s="9">
        <f t="shared" si="1"/>
        <v>37321.59082445818</v>
      </c>
    </row>
    <row r="25" spans="1:6" ht="15">
      <c r="A25" s="1">
        <v>20</v>
      </c>
      <c r="B25" s="5" t="s">
        <v>23</v>
      </c>
      <c r="C25" s="17">
        <f>('[1]январь'!C26+'[1]февраль'!C26+'[1]март'!C26)/3</f>
        <v>283.3</v>
      </c>
      <c r="D25" s="9">
        <f>'[1]январь'!D26+'[1]февраль'!D26+'[1]март'!D26</f>
        <v>32742.300000000003</v>
      </c>
      <c r="E25" s="18">
        <f t="shared" si="2"/>
        <v>38524.88528062125</v>
      </c>
      <c r="F25" s="9">
        <f t="shared" si="1"/>
        <v>38524.88528062125</v>
      </c>
    </row>
    <row r="26" spans="1:6" ht="15">
      <c r="A26" s="1">
        <v>21</v>
      </c>
      <c r="B26" s="5" t="s">
        <v>24</v>
      </c>
      <c r="C26" s="17">
        <f>('[1]январь'!C27+'[1]февраль'!C27+'[1]март'!C27)/3</f>
        <v>290.6666666666667</v>
      </c>
      <c r="D26" s="9">
        <f>'[1]январь'!D27+'[1]февраль'!D27+'[1]март'!D27</f>
        <v>33766</v>
      </c>
      <c r="E26" s="18">
        <f t="shared" si="2"/>
        <v>38722.477064220184</v>
      </c>
      <c r="F26" s="9">
        <f t="shared" si="1"/>
        <v>38722.47706422018</v>
      </c>
    </row>
    <row r="27" spans="1:6" ht="15">
      <c r="A27" s="1">
        <v>22</v>
      </c>
      <c r="B27" s="5" t="s">
        <v>25</v>
      </c>
      <c r="C27" s="17">
        <f>('[1]январь'!C28+'[1]февраль'!C28+'[1]март'!C28)/3</f>
        <v>388.4533333333334</v>
      </c>
      <c r="D27" s="9">
        <f>'[1]январь'!D28+'[1]февраль'!D28+'[1]март'!D28</f>
        <v>41680.5</v>
      </c>
      <c r="E27" s="18">
        <f t="shared" si="2"/>
        <v>35766.20100226539</v>
      </c>
      <c r="F27" s="9">
        <f t="shared" si="1"/>
        <v>35766.20100226539</v>
      </c>
    </row>
    <row r="28" spans="1:6" ht="15">
      <c r="A28" s="1">
        <v>23</v>
      </c>
      <c r="B28" s="5" t="s">
        <v>26</v>
      </c>
      <c r="C28" s="17">
        <f>('[1]январь'!C29+'[1]февраль'!C29+'[1]март'!C29)/3</f>
        <v>365.40000000000003</v>
      </c>
      <c r="D28" s="9">
        <f>'[1]январь'!D29+'[1]февраль'!D29+'[1]март'!D29</f>
        <v>40249.5</v>
      </c>
      <c r="E28" s="18">
        <f t="shared" si="2"/>
        <v>36717.296113847835</v>
      </c>
      <c r="F28" s="9">
        <f t="shared" si="1"/>
        <v>36717.29611384783</v>
      </c>
    </row>
    <row r="29" spans="1:6" ht="15">
      <c r="A29" s="1">
        <v>24</v>
      </c>
      <c r="B29" s="5" t="s">
        <v>27</v>
      </c>
      <c r="C29" s="17">
        <f>('[1]январь'!C30+'[1]февраль'!C30+'[1]март'!C30)/3</f>
        <v>283.6666666666667</v>
      </c>
      <c r="D29" s="9">
        <f>'[1]январь'!D30+'[1]февраль'!D30+'[1]март'!D30</f>
        <v>33243.100000000006</v>
      </c>
      <c r="E29" s="18">
        <f t="shared" si="2"/>
        <v>39063.5722679201</v>
      </c>
      <c r="F29" s="9">
        <f t="shared" si="1"/>
        <v>39063.5722679201</v>
      </c>
    </row>
    <row r="30" spans="1:6" ht="15">
      <c r="A30" s="1">
        <v>25</v>
      </c>
      <c r="B30" s="5" t="s">
        <v>28</v>
      </c>
      <c r="C30" s="17">
        <f>('[1]январь'!C31+'[1]февраль'!C31+'[1]март'!C31)/3</f>
        <v>367.6333333333334</v>
      </c>
      <c r="D30" s="9">
        <f>'[1]январь'!D31+'[1]февраль'!D31+'[1]март'!D31</f>
        <v>40147.3</v>
      </c>
      <c r="E30" s="18">
        <f t="shared" si="2"/>
        <v>36401.57765889926</v>
      </c>
      <c r="F30" s="9">
        <f t="shared" si="1"/>
        <v>36401.57765889927</v>
      </c>
    </row>
    <row r="31" spans="1:6" ht="15">
      <c r="A31" s="1">
        <v>26</v>
      </c>
      <c r="B31" s="5" t="s">
        <v>29</v>
      </c>
      <c r="C31" s="17">
        <f>('[1]январь'!C32+'[1]февраль'!C32+'[1]март'!C32)/3</f>
        <v>285.96666666666664</v>
      </c>
      <c r="D31" s="9">
        <f>'[1]январь'!D32+'[1]февраль'!D32+'[1]март'!D32</f>
        <v>31078</v>
      </c>
      <c r="E31" s="18">
        <f t="shared" si="2"/>
        <v>36225.667327194315</v>
      </c>
      <c r="F31" s="9">
        <f t="shared" si="1"/>
        <v>36225.667327194315</v>
      </c>
    </row>
    <row r="32" spans="1:6" ht="15">
      <c r="A32" s="1">
        <v>27</v>
      </c>
      <c r="B32" s="5" t="s">
        <v>30</v>
      </c>
      <c r="C32" s="17">
        <f>('[1]январь'!C33+'[1]февраль'!C33+'[1]март'!C33)/3</f>
        <v>266.5</v>
      </c>
      <c r="D32" s="9">
        <f>'[1]январь'!D33+'[1]февраль'!D33+'[1]март'!D33</f>
        <v>28324</v>
      </c>
      <c r="E32" s="18">
        <f t="shared" si="2"/>
        <v>35427.14196372733</v>
      </c>
      <c r="F32" s="9">
        <f t="shared" si="1"/>
        <v>35427.14196372733</v>
      </c>
    </row>
    <row r="33" spans="1:6" ht="15">
      <c r="A33" s="1">
        <v>28</v>
      </c>
      <c r="B33" s="5" t="s">
        <v>31</v>
      </c>
      <c r="C33" s="17">
        <f>('[1]январь'!C34+'[1]февраль'!C34+'[1]март'!C34)/3</f>
        <v>251.1</v>
      </c>
      <c r="D33" s="9">
        <f>'[1]январь'!D34+'[1]февраль'!D34+'[1]март'!D34</f>
        <v>28513.3</v>
      </c>
      <c r="E33" s="18">
        <f t="shared" si="2"/>
        <v>37851.18810566839</v>
      </c>
      <c r="F33" s="9">
        <f t="shared" si="1"/>
        <v>37851.18810566839</v>
      </c>
    </row>
    <row r="34" spans="1:6" ht="15">
      <c r="A34" s="1">
        <v>29</v>
      </c>
      <c r="B34" s="5" t="s">
        <v>32</v>
      </c>
      <c r="C34" s="17">
        <f>('[1]январь'!C35+'[1]февраль'!C35+'[1]март'!C35)/3</f>
        <v>460.6666666666667</v>
      </c>
      <c r="D34" s="9">
        <f>'[1]январь'!D35+'[1]февраль'!D35+'[1]март'!D35</f>
        <v>52227.7</v>
      </c>
      <c r="E34" s="18">
        <f t="shared" si="2"/>
        <v>37791.38929088278</v>
      </c>
      <c r="F34" s="9">
        <f t="shared" si="1"/>
        <v>37791.38929088278</v>
      </c>
    </row>
    <row r="35" spans="1:6" ht="15">
      <c r="A35" s="1">
        <v>30</v>
      </c>
      <c r="B35" s="5" t="s">
        <v>33</v>
      </c>
      <c r="C35" s="17">
        <f>('[1]январь'!C36+'[1]февраль'!C36+'[1]март'!C36)/3</f>
        <v>451.9666666666667</v>
      </c>
      <c r="D35" s="9">
        <f>'[1]январь'!D36+'[1]февраль'!D36+'[1]март'!D36</f>
        <v>57897.2</v>
      </c>
      <c r="E35" s="18">
        <f t="shared" si="2"/>
        <v>42700.19912972933</v>
      </c>
      <c r="F35" s="9">
        <f t="shared" si="1"/>
        <v>42700.19912972933</v>
      </c>
    </row>
    <row r="36" spans="1:6" ht="15">
      <c r="A36" s="1">
        <v>31</v>
      </c>
      <c r="B36" s="5" t="s">
        <v>34</v>
      </c>
      <c r="C36" s="17">
        <f>('[1]январь'!C37+'[1]февраль'!C37+'[1]март'!C37)/3</f>
        <v>415.9666666666667</v>
      </c>
      <c r="D36" s="9">
        <f>'[1]январь'!D37+'[1]февраль'!D37+'[1]март'!D37</f>
        <v>38191.7</v>
      </c>
      <c r="E36" s="18">
        <f t="shared" si="2"/>
        <v>30604.77602371985</v>
      </c>
      <c r="F36" s="9">
        <f t="shared" si="1"/>
        <v>30604.776023719845</v>
      </c>
    </row>
    <row r="37" spans="1:6" ht="15">
      <c r="A37" s="1">
        <v>32</v>
      </c>
      <c r="B37" s="5" t="s">
        <v>35</v>
      </c>
      <c r="C37" s="17">
        <f>('[1]январь'!C38+'[1]февраль'!C38+'[1]март'!C38)/3</f>
        <v>226.36666666666665</v>
      </c>
      <c r="D37" s="9">
        <f>'[1]январь'!D38+'[1]февраль'!D38+'[1]март'!D38</f>
        <v>22661.4</v>
      </c>
      <c r="E37" s="18">
        <f t="shared" si="2"/>
        <v>33369.75408629068</v>
      </c>
      <c r="F37" s="9">
        <f t="shared" si="1"/>
        <v>33369.75408629068</v>
      </c>
    </row>
    <row r="38" spans="1:6" ht="15">
      <c r="A38" s="1">
        <v>33</v>
      </c>
      <c r="B38" s="5" t="s">
        <v>36</v>
      </c>
      <c r="C38" s="17">
        <f>('[1]январь'!C39+'[1]февраль'!C39+'[1]март'!C39)/3</f>
        <v>202.33333333333334</v>
      </c>
      <c r="D38" s="9">
        <f>'[1]январь'!D39+'[1]февраль'!D39+'[1]март'!D39</f>
        <v>20268.1</v>
      </c>
      <c r="E38" s="18">
        <f t="shared" si="2"/>
        <v>33390.609555189454</v>
      </c>
      <c r="F38" s="9">
        <f t="shared" si="1"/>
        <v>33390.60955518945</v>
      </c>
    </row>
    <row r="39" spans="1:6" ht="15">
      <c r="A39" s="1">
        <v>34</v>
      </c>
      <c r="B39" s="5" t="s">
        <v>37</v>
      </c>
      <c r="C39" s="17">
        <f>('[1]январь'!C40+'[1]февраль'!C40+'[1]март'!C40)/3</f>
        <v>171.4333333333333</v>
      </c>
      <c r="D39" s="9">
        <f>'[1]январь'!D40+'[1]февраль'!D40+'[1]март'!D40</f>
        <v>17964.5</v>
      </c>
      <c r="E39" s="18">
        <f t="shared" si="2"/>
        <v>34930.00194439044</v>
      </c>
      <c r="F39" s="9">
        <f t="shared" si="1"/>
        <v>34930.00194439044</v>
      </c>
    </row>
    <row r="40" spans="1:6" ht="15">
      <c r="A40" s="1">
        <v>35</v>
      </c>
      <c r="B40" s="5" t="s">
        <v>38</v>
      </c>
      <c r="C40" s="17">
        <f>('[1]январь'!C41+'[1]февраль'!C41+'[1]март'!C41)/3</f>
        <v>248.5333333333333</v>
      </c>
      <c r="D40" s="9">
        <f>'[1]январь'!D41+'[1]февраль'!D41+'[1]март'!D41</f>
        <v>30560.899999999998</v>
      </c>
      <c r="E40" s="18">
        <f t="shared" si="2"/>
        <v>40988.33154506438</v>
      </c>
      <c r="F40" s="9">
        <f t="shared" si="1"/>
        <v>40988.33154506438</v>
      </c>
    </row>
    <row r="41" spans="1:6" ht="15">
      <c r="A41" s="1">
        <v>36</v>
      </c>
      <c r="B41" s="5" t="s">
        <v>39</v>
      </c>
      <c r="C41" s="17">
        <f>('[1]январь'!C42+'[1]февраль'!C42+'[1]март'!C42)/3</f>
        <v>244.66666666666666</v>
      </c>
      <c r="D41" s="9">
        <f>'[1]январь'!D42+'[1]февраль'!D42+'[1]март'!D42</f>
        <v>21065.579999999998</v>
      </c>
      <c r="E41" s="18">
        <f t="shared" si="2"/>
        <v>28699.70027247956</v>
      </c>
      <c r="F41" s="9">
        <f t="shared" si="1"/>
        <v>28699.70027247956</v>
      </c>
    </row>
    <row r="42" spans="1:6" ht="15">
      <c r="A42" s="1">
        <v>37</v>
      </c>
      <c r="B42" s="5" t="s">
        <v>40</v>
      </c>
      <c r="C42" s="17">
        <f>('[1]январь'!C43+'[1]февраль'!C43+'[1]март'!C43)/3</f>
        <v>570.6999999999999</v>
      </c>
      <c r="D42" s="9">
        <f>'[1]январь'!D43+'[1]февраль'!D43+'[1]март'!D43</f>
        <v>62626.2</v>
      </c>
      <c r="E42" s="18">
        <f t="shared" si="2"/>
        <v>36578.58769931663</v>
      </c>
      <c r="F42" s="9">
        <f t="shared" si="1"/>
        <v>36578.58769931664</v>
      </c>
    </row>
    <row r="43" spans="1:6" ht="15">
      <c r="A43" s="1">
        <v>38</v>
      </c>
      <c r="B43" s="5" t="s">
        <v>41</v>
      </c>
      <c r="C43" s="17">
        <f>('[1]январь'!C44+'[1]февраль'!C44+'[1]март'!C44)/3</f>
        <v>660.0666666666666</v>
      </c>
      <c r="D43" s="9">
        <f>'[1]январь'!D44+'[1]февраль'!D44+'[1]март'!D44</f>
        <v>85030.1</v>
      </c>
      <c r="E43" s="18">
        <f t="shared" si="2"/>
        <v>42940.157559842446</v>
      </c>
      <c r="F43" s="9">
        <f t="shared" si="1"/>
        <v>42940.157559842446</v>
      </c>
    </row>
    <row r="44" spans="1:6" ht="15">
      <c r="A44" s="1">
        <v>39</v>
      </c>
      <c r="B44" s="5" t="s">
        <v>14</v>
      </c>
      <c r="C44" s="17">
        <f>('[1]январь'!C45+'[1]февраль'!C45+'[1]март'!C45)/3</f>
        <v>368.0333333333333</v>
      </c>
      <c r="D44" s="9">
        <f>'[1]январь'!D45+'[1]февраль'!D45+'[1]март'!D45</f>
        <v>37578.4</v>
      </c>
      <c r="E44" s="18">
        <f t="shared" si="2"/>
        <v>34035.32288741962</v>
      </c>
      <c r="F44" s="9">
        <f t="shared" si="1"/>
        <v>34035.32288741962</v>
      </c>
    </row>
    <row r="45" spans="1:6" ht="15">
      <c r="A45" s="1">
        <v>40</v>
      </c>
      <c r="B45" s="5" t="s">
        <v>42</v>
      </c>
      <c r="C45" s="17">
        <f>('[1]январь'!C46+'[1]февраль'!C46+'[1]март'!C46)/3</f>
        <v>319.46666666666664</v>
      </c>
      <c r="D45" s="9">
        <f>'[1]январь'!D46+'[1]февраль'!D46+'[1]март'!D46</f>
        <v>30777.1</v>
      </c>
      <c r="E45" s="18">
        <f t="shared" si="2"/>
        <v>32113.000834724542</v>
      </c>
      <c r="F45" s="9">
        <f t="shared" si="1"/>
        <v>32113.00083472454</v>
      </c>
    </row>
    <row r="46" spans="1:6" ht="15">
      <c r="A46" s="1">
        <v>41</v>
      </c>
      <c r="B46" s="5" t="s">
        <v>43</v>
      </c>
      <c r="C46" s="17">
        <f>('[1]январь'!C47+'[1]февраль'!C47+'[1]март'!C47)/3</f>
        <v>316.4166666666667</v>
      </c>
      <c r="D46" s="9">
        <f>'[1]январь'!D47+'[1]февраль'!D47+'[1]март'!D47</f>
        <v>31663.77</v>
      </c>
      <c r="E46" s="18">
        <f t="shared" si="2"/>
        <v>33356.61838293389</v>
      </c>
      <c r="F46" s="9">
        <f t="shared" si="1"/>
        <v>33356.6183829339</v>
      </c>
    </row>
    <row r="47" spans="1:6" ht="15">
      <c r="A47" s="1">
        <v>42</v>
      </c>
      <c r="B47" s="5" t="s">
        <v>16</v>
      </c>
      <c r="C47" s="17">
        <f>('[1]январь'!C48+'[1]февраль'!C48+'[1]март'!C48)/3</f>
        <v>297.43333333333334</v>
      </c>
      <c r="D47" s="9">
        <f>'[1]январь'!D48+'[1]февраль'!D48+'[1]март'!D48</f>
        <v>33556.399999999994</v>
      </c>
      <c r="E47" s="18">
        <f t="shared" si="2"/>
        <v>37606.634539952924</v>
      </c>
      <c r="F47" s="9">
        <f t="shared" si="1"/>
        <v>37606.63453995293</v>
      </c>
    </row>
    <row r="48" spans="1:6" ht="15">
      <c r="A48" s="1">
        <v>43</v>
      </c>
      <c r="B48" s="5" t="s">
        <v>44</v>
      </c>
      <c r="C48" s="17">
        <f>('[1]январь'!C49+'[1]февраль'!C49+'[1]март'!C49)/3</f>
        <v>245.86666666666665</v>
      </c>
      <c r="D48" s="9">
        <f>'[1]январь'!D49+'[1]февраль'!D49+'[1]март'!D49</f>
        <v>26682.6</v>
      </c>
      <c r="E48" s="18">
        <f t="shared" si="2"/>
        <v>36174.89154013016</v>
      </c>
      <c r="F48" s="9">
        <f t="shared" si="1"/>
        <v>36174.89154013016</v>
      </c>
    </row>
    <row r="49" spans="1:6" ht="30.75">
      <c r="A49" s="1">
        <v>44</v>
      </c>
      <c r="B49" s="2" t="s">
        <v>46</v>
      </c>
      <c r="C49" s="17">
        <f>('[1]январь'!C50+'[1]февраль'!C50+'[1]март'!C50)/3</f>
        <v>175.19999999999996</v>
      </c>
      <c r="D49" s="9">
        <f>'[1]январь'!D50+'[1]февраль'!D50+'[1]март'!D50</f>
        <v>17945.1</v>
      </c>
      <c r="E49" s="18">
        <f t="shared" si="2"/>
        <v>34142.12328767124</v>
      </c>
      <c r="F49" s="9">
        <f t="shared" si="1"/>
        <v>34142.12328767124</v>
      </c>
    </row>
    <row r="50" spans="1:6" ht="15">
      <c r="A50" s="19" t="s">
        <v>51</v>
      </c>
      <c r="B50" s="19"/>
      <c r="C50" s="17">
        <f>SUM(C5:C48)</f>
        <v>28412.790000000008</v>
      </c>
      <c r="D50" s="9">
        <f>SUM(D5:D48)</f>
        <v>3259936.950000001</v>
      </c>
      <c r="E50" s="18">
        <f t="shared" si="2"/>
        <v>38244.94708193036</v>
      </c>
      <c r="F50" s="9">
        <f t="shared" si="1"/>
        <v>38244.94708193035</v>
      </c>
    </row>
    <row r="51" spans="1:7" ht="15">
      <c r="A51" s="3" t="s">
        <v>45</v>
      </c>
      <c r="B51" s="3"/>
      <c r="C51" s="20">
        <f>SUM(C5:C49)</f>
        <v>28587.99000000001</v>
      </c>
      <c r="D51" s="20">
        <f>SUM(D5:D49)</f>
        <v>3277882.050000001</v>
      </c>
      <c r="E51" s="18">
        <f t="shared" si="2"/>
        <v>38219.80314110926</v>
      </c>
      <c r="F51" s="9">
        <f t="shared" si="1"/>
        <v>38219.80314110926</v>
      </c>
      <c r="G51" s="21"/>
    </row>
    <row r="52" spans="5:6" ht="15">
      <c r="E52" s="23"/>
      <c r="F52" s="22"/>
    </row>
    <row r="53" ht="12.75">
      <c r="F53" s="22"/>
    </row>
    <row r="54" ht="12.75">
      <c r="F54" s="22"/>
    </row>
    <row r="55" ht="12.75">
      <c r="F55" s="22"/>
    </row>
    <row r="56" ht="12.75">
      <c r="F56" s="22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2"/>
    </row>
    <row r="63" ht="12.75"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  <row r="288" ht="12.75">
      <c r="F288" s="22"/>
    </row>
    <row r="289" ht="12.75">
      <c r="F289" s="22"/>
    </row>
    <row r="290" ht="12.75">
      <c r="F290" s="22"/>
    </row>
    <row r="291" ht="12.75">
      <c r="F291" s="22"/>
    </row>
    <row r="292" ht="12.75">
      <c r="F292" s="22"/>
    </row>
    <row r="293" ht="12.75">
      <c r="F293" s="22"/>
    </row>
    <row r="294" ht="12.75">
      <c r="F294" s="22"/>
    </row>
    <row r="295" ht="12.75">
      <c r="F295" s="22"/>
    </row>
    <row r="296" ht="12.75">
      <c r="F296" s="22"/>
    </row>
    <row r="297" ht="12.75">
      <c r="F297" s="22"/>
    </row>
    <row r="298" ht="12.75">
      <c r="F298" s="22"/>
    </row>
    <row r="299" ht="12.75">
      <c r="F299" s="22"/>
    </row>
    <row r="300" ht="12.75">
      <c r="F300" s="22"/>
    </row>
    <row r="301" ht="12.75">
      <c r="F301" s="22"/>
    </row>
    <row r="302" ht="12.75">
      <c r="F302" s="22"/>
    </row>
    <row r="303" ht="12.75">
      <c r="F303" s="22"/>
    </row>
    <row r="304" ht="12.75">
      <c r="F304" s="22"/>
    </row>
    <row r="305" ht="12.75">
      <c r="F305" s="22"/>
    </row>
    <row r="306" ht="12.75">
      <c r="F306" s="22"/>
    </row>
    <row r="307" ht="12.75">
      <c r="F307" s="22"/>
    </row>
    <row r="308" ht="12.75">
      <c r="F308" s="22"/>
    </row>
    <row r="309" ht="12.75"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  <row r="326" ht="12.75">
      <c r="F326" s="22"/>
    </row>
    <row r="327" ht="12.75">
      <c r="F327" s="22"/>
    </row>
    <row r="328" ht="12.75">
      <c r="F328" s="22"/>
    </row>
    <row r="329" ht="12.75">
      <c r="F329" s="22"/>
    </row>
    <row r="330" ht="12.75">
      <c r="F330" s="22"/>
    </row>
    <row r="331" ht="12.75">
      <c r="F331" s="22"/>
    </row>
    <row r="332" ht="12.75">
      <c r="F332" s="22"/>
    </row>
    <row r="333" ht="12.75">
      <c r="F333" s="22"/>
    </row>
    <row r="334" ht="12.75">
      <c r="F334" s="22"/>
    </row>
    <row r="335" ht="12.75">
      <c r="F335" s="22"/>
    </row>
    <row r="336" ht="12.75">
      <c r="F336" s="22"/>
    </row>
    <row r="337" ht="12.75">
      <c r="F337" s="22"/>
    </row>
    <row r="338" ht="12.75">
      <c r="F338" s="22"/>
    </row>
    <row r="339" ht="12.75">
      <c r="F339" s="22"/>
    </row>
    <row r="340" ht="12.75">
      <c r="F340" s="22"/>
    </row>
    <row r="341" ht="12.75">
      <c r="F341" s="22"/>
    </row>
    <row r="342" ht="12.75">
      <c r="F342" s="22"/>
    </row>
    <row r="343" ht="12.75">
      <c r="F343" s="22"/>
    </row>
    <row r="344" ht="12.75">
      <c r="F344" s="22"/>
    </row>
    <row r="345" ht="12.75">
      <c r="F345" s="22"/>
    </row>
    <row r="346" ht="12.75">
      <c r="F346" s="22"/>
    </row>
    <row r="347" ht="12.75">
      <c r="F347" s="22"/>
    </row>
    <row r="348" ht="12.75">
      <c r="F348" s="22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56" ht="12.75">
      <c r="F356" s="22"/>
    </row>
    <row r="357" ht="12.75">
      <c r="F357" s="22"/>
    </row>
    <row r="358" ht="12.75">
      <c r="F358" s="22"/>
    </row>
    <row r="359" ht="12.75">
      <c r="F359" s="22"/>
    </row>
    <row r="360" ht="12.75">
      <c r="F360" s="22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68" ht="12.75">
      <c r="F368" s="22"/>
    </row>
    <row r="369" ht="12.75">
      <c r="F369" s="22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  <row r="420" ht="12.75">
      <c r="F420" s="22"/>
    </row>
    <row r="421" ht="12.75">
      <c r="F421" s="22"/>
    </row>
    <row r="422" ht="12.75">
      <c r="F422" s="22"/>
    </row>
    <row r="423" ht="12.75">
      <c r="F423" s="22"/>
    </row>
    <row r="424" ht="12.75">
      <c r="F424" s="22"/>
    </row>
    <row r="425" ht="12.75">
      <c r="F425" s="22"/>
    </row>
    <row r="426" ht="12.75">
      <c r="F426" s="22"/>
    </row>
    <row r="427" ht="12.75">
      <c r="F427" s="22"/>
    </row>
    <row r="428" ht="12.75">
      <c r="F428" s="22"/>
    </row>
    <row r="429" ht="12.75">
      <c r="F429" s="22"/>
    </row>
    <row r="430" ht="12.75">
      <c r="F430" s="22"/>
    </row>
    <row r="431" ht="12.75">
      <c r="F431" s="22"/>
    </row>
    <row r="432" ht="12.75">
      <c r="F432" s="22"/>
    </row>
    <row r="433" ht="12.75">
      <c r="F433" s="22"/>
    </row>
    <row r="434" ht="12.75">
      <c r="F434" s="22"/>
    </row>
    <row r="435" ht="12.75">
      <c r="F435" s="22"/>
    </row>
    <row r="436" ht="12.75">
      <c r="F436" s="22"/>
    </row>
    <row r="437" ht="12.75">
      <c r="F437" s="22"/>
    </row>
    <row r="438" ht="12.75">
      <c r="F438" s="22"/>
    </row>
    <row r="439" ht="12.75">
      <c r="F439" s="22"/>
    </row>
    <row r="440" ht="12.75">
      <c r="F440" s="22"/>
    </row>
    <row r="441" ht="12.75">
      <c r="F441" s="22"/>
    </row>
    <row r="442" ht="12.75">
      <c r="F442" s="22"/>
    </row>
    <row r="443" ht="12.75">
      <c r="F443" s="22"/>
    </row>
    <row r="444" ht="12.75">
      <c r="F444" s="22"/>
    </row>
    <row r="445" ht="12.75">
      <c r="F445" s="22"/>
    </row>
    <row r="446" ht="12.75">
      <c r="F446" s="22"/>
    </row>
    <row r="447" ht="12.75">
      <c r="F447" s="22"/>
    </row>
    <row r="448" ht="12.75">
      <c r="F448" s="22"/>
    </row>
    <row r="449" ht="12.75">
      <c r="F449" s="22"/>
    </row>
    <row r="450" ht="12.75">
      <c r="F450" s="22"/>
    </row>
    <row r="451" ht="12.75">
      <c r="F451" s="22"/>
    </row>
    <row r="452" ht="12.75">
      <c r="F452" s="22"/>
    </row>
    <row r="453" ht="12.75">
      <c r="F453" s="22"/>
    </row>
    <row r="454" ht="12.75">
      <c r="F454" s="22"/>
    </row>
    <row r="455" ht="12.75">
      <c r="F455" s="22"/>
    </row>
    <row r="456" ht="12.75">
      <c r="F456" s="22"/>
    </row>
    <row r="457" ht="12.75">
      <c r="F457" s="22"/>
    </row>
    <row r="458" ht="12.75">
      <c r="F458" s="22"/>
    </row>
    <row r="459" ht="12.75">
      <c r="F459" s="22"/>
    </row>
    <row r="460" ht="12.75">
      <c r="F460" s="22"/>
    </row>
    <row r="461" ht="12.75">
      <c r="F461" s="22"/>
    </row>
    <row r="462" ht="12.75">
      <c r="F462" s="22"/>
    </row>
    <row r="463" ht="12.75">
      <c r="F463" s="22"/>
    </row>
    <row r="464" ht="12.75">
      <c r="F464" s="22"/>
    </row>
    <row r="465" ht="12.75">
      <c r="F465" s="22"/>
    </row>
    <row r="466" ht="12.75">
      <c r="F466" s="22"/>
    </row>
    <row r="467" ht="12.75">
      <c r="F467" s="22"/>
    </row>
    <row r="468" ht="12.75">
      <c r="F468" s="22"/>
    </row>
    <row r="469" ht="12.75">
      <c r="F469" s="22"/>
    </row>
    <row r="470" ht="12.75">
      <c r="F470" s="22"/>
    </row>
    <row r="471" ht="12.75">
      <c r="F471" s="22"/>
    </row>
    <row r="472" ht="12.75">
      <c r="F472" s="22"/>
    </row>
    <row r="473" ht="12.75">
      <c r="F473" s="22"/>
    </row>
    <row r="474" ht="12.75">
      <c r="F474" s="22"/>
    </row>
    <row r="475" ht="12.75">
      <c r="F475" s="22"/>
    </row>
    <row r="476" ht="12.75">
      <c r="F476" s="22"/>
    </row>
    <row r="477" ht="12.75">
      <c r="F477" s="22"/>
    </row>
    <row r="478" ht="12.75">
      <c r="F478" s="22"/>
    </row>
    <row r="479" ht="12.75">
      <c r="F479" s="22"/>
    </row>
    <row r="480" ht="12.75">
      <c r="F480" s="22"/>
    </row>
    <row r="481" ht="12.75">
      <c r="F481" s="22"/>
    </row>
    <row r="482" ht="12.75">
      <c r="F482" s="22"/>
    </row>
    <row r="483" ht="12.75">
      <c r="F483" s="22"/>
    </row>
    <row r="484" ht="12.75">
      <c r="F484" s="22"/>
    </row>
    <row r="485" ht="12.75">
      <c r="F485" s="22"/>
    </row>
    <row r="486" ht="12.75">
      <c r="F486" s="22"/>
    </row>
    <row r="487" ht="12.75">
      <c r="F487" s="22"/>
    </row>
    <row r="488" ht="12.75">
      <c r="F488" s="22"/>
    </row>
    <row r="489" ht="12.75">
      <c r="F489" s="22"/>
    </row>
    <row r="490" ht="12.75">
      <c r="F490" s="22"/>
    </row>
    <row r="491" ht="12.75">
      <c r="F491" s="22"/>
    </row>
    <row r="492" ht="12.75">
      <c r="F492" s="22"/>
    </row>
    <row r="493" ht="12.75">
      <c r="F493" s="22"/>
    </row>
    <row r="494" ht="12.75">
      <c r="F494" s="22"/>
    </row>
    <row r="495" ht="12.75">
      <c r="F495" s="22"/>
    </row>
    <row r="496" ht="12.75">
      <c r="F496" s="22"/>
    </row>
    <row r="497" ht="12.75">
      <c r="F497" s="22"/>
    </row>
    <row r="498" ht="12.75">
      <c r="F498" s="22"/>
    </row>
    <row r="499" ht="12.75">
      <c r="F499" s="22"/>
    </row>
    <row r="500" ht="12.75">
      <c r="F500" s="22"/>
    </row>
    <row r="501" ht="12.75">
      <c r="F501" s="22"/>
    </row>
    <row r="502" ht="12.75">
      <c r="F502" s="22"/>
    </row>
    <row r="503" ht="12.75">
      <c r="F503" s="22"/>
    </row>
    <row r="504" ht="12.75">
      <c r="F504" s="22"/>
    </row>
    <row r="505" ht="12.75">
      <c r="F505" s="22"/>
    </row>
    <row r="506" ht="12.75">
      <c r="F506" s="22"/>
    </row>
    <row r="507" ht="12.75">
      <c r="F507" s="22"/>
    </row>
    <row r="508" ht="12.75">
      <c r="F508" s="22"/>
    </row>
    <row r="509" ht="12.75">
      <c r="F509" s="22"/>
    </row>
    <row r="510" ht="12.75">
      <c r="F510" s="22"/>
    </row>
    <row r="511" ht="12.75">
      <c r="F511" s="22"/>
    </row>
    <row r="512" ht="12.75">
      <c r="F512" s="22"/>
    </row>
    <row r="513" ht="12.75">
      <c r="F513" s="22"/>
    </row>
    <row r="514" ht="12.75">
      <c r="F514" s="22"/>
    </row>
    <row r="515" ht="12.75">
      <c r="F515" s="22"/>
    </row>
    <row r="516" ht="12.75">
      <c r="F516" s="22"/>
    </row>
    <row r="517" ht="12.75">
      <c r="F517" s="22"/>
    </row>
    <row r="518" ht="12.75">
      <c r="F518" s="22"/>
    </row>
    <row r="519" ht="12.75">
      <c r="F519" s="22"/>
    </row>
    <row r="520" ht="12.75">
      <c r="F520" s="22"/>
    </row>
    <row r="521" ht="12.75">
      <c r="F521" s="22"/>
    </row>
    <row r="522" ht="12.75">
      <c r="F522" s="22"/>
    </row>
    <row r="523" ht="12.75">
      <c r="F523" s="22"/>
    </row>
    <row r="524" ht="12.75">
      <c r="F524" s="22"/>
    </row>
    <row r="525" ht="12.75">
      <c r="F525" s="22"/>
    </row>
    <row r="526" ht="12.75">
      <c r="F526" s="22"/>
    </row>
    <row r="527" ht="12.75">
      <c r="F527" s="22"/>
    </row>
    <row r="528" ht="12.75">
      <c r="F528" s="22"/>
    </row>
    <row r="529" ht="12.75">
      <c r="F529" s="22"/>
    </row>
    <row r="530" ht="12.75">
      <c r="F530" s="22"/>
    </row>
    <row r="531" ht="12.75">
      <c r="F531" s="22"/>
    </row>
    <row r="532" ht="12.75">
      <c r="F532" s="22"/>
    </row>
    <row r="533" ht="12.75">
      <c r="F533" s="22"/>
    </row>
    <row r="534" ht="12.75">
      <c r="F534" s="22"/>
    </row>
    <row r="535" ht="12.75">
      <c r="F535" s="22"/>
    </row>
    <row r="536" ht="12.75">
      <c r="F536" s="22"/>
    </row>
    <row r="537" ht="12.75">
      <c r="F537" s="22"/>
    </row>
    <row r="538" ht="12.75">
      <c r="F538" s="22"/>
    </row>
    <row r="539" ht="12.75">
      <c r="F539" s="22"/>
    </row>
    <row r="540" ht="12.75">
      <c r="F540" s="22"/>
    </row>
    <row r="541" ht="12.75">
      <c r="F541" s="22"/>
    </row>
    <row r="542" ht="12.75">
      <c r="F542" s="22"/>
    </row>
    <row r="543" ht="12.75">
      <c r="F543" s="22"/>
    </row>
    <row r="544" ht="12.75">
      <c r="F544" s="22"/>
    </row>
    <row r="545" ht="12.75">
      <c r="F545" s="22"/>
    </row>
    <row r="546" ht="12.75">
      <c r="F546" s="22"/>
    </row>
    <row r="547" ht="12.75">
      <c r="F547" s="22"/>
    </row>
    <row r="548" ht="12.75">
      <c r="F548" s="22"/>
    </row>
    <row r="549" ht="12.75">
      <c r="F549" s="22"/>
    </row>
    <row r="550" ht="12.75">
      <c r="F550" s="22"/>
    </row>
    <row r="551" ht="12.75">
      <c r="F551" s="22"/>
    </row>
    <row r="552" ht="12.75">
      <c r="F552" s="22"/>
    </row>
    <row r="553" ht="12.75">
      <c r="F553" s="22"/>
    </row>
    <row r="554" ht="12.75">
      <c r="F554" s="22"/>
    </row>
    <row r="555" ht="12.75">
      <c r="F555" s="22"/>
    </row>
    <row r="556" ht="12.75">
      <c r="F556" s="22"/>
    </row>
    <row r="557" ht="12.75">
      <c r="F557" s="22"/>
    </row>
    <row r="558" ht="12.75">
      <c r="F558" s="22"/>
    </row>
    <row r="559" ht="12.75">
      <c r="F559" s="22"/>
    </row>
    <row r="560" ht="12.75">
      <c r="F560" s="22"/>
    </row>
    <row r="561" ht="12.75">
      <c r="F561" s="22"/>
    </row>
    <row r="562" ht="12.75">
      <c r="F562" s="22"/>
    </row>
    <row r="563" ht="12.75">
      <c r="F563" s="22"/>
    </row>
    <row r="564" ht="12.75">
      <c r="F564" s="22"/>
    </row>
    <row r="565" ht="12.75">
      <c r="F565" s="22"/>
    </row>
    <row r="566" ht="12.75">
      <c r="F566" s="22"/>
    </row>
    <row r="567" ht="12.75">
      <c r="F567" s="22"/>
    </row>
    <row r="568" ht="12.75">
      <c r="F568" s="22"/>
    </row>
    <row r="569" ht="12.75">
      <c r="F569" s="22"/>
    </row>
    <row r="570" ht="12.75">
      <c r="F570" s="22"/>
    </row>
    <row r="571" ht="12.75">
      <c r="F571" s="22"/>
    </row>
    <row r="572" ht="12.75">
      <c r="F572" s="22"/>
    </row>
    <row r="573" ht="12.75">
      <c r="F573" s="22"/>
    </row>
    <row r="574" ht="12.75">
      <c r="F574" s="22"/>
    </row>
    <row r="575" ht="12.75">
      <c r="F575" s="22"/>
    </row>
    <row r="576" ht="12.75">
      <c r="F576" s="22"/>
    </row>
    <row r="577" ht="12.75">
      <c r="F577" s="22"/>
    </row>
    <row r="578" ht="12.75">
      <c r="F578" s="22"/>
    </row>
    <row r="579" ht="12.75">
      <c r="F579" s="22"/>
    </row>
    <row r="580" ht="12.75">
      <c r="F580" s="22"/>
    </row>
    <row r="581" ht="12.75">
      <c r="F581" s="22"/>
    </row>
    <row r="582" ht="12.75">
      <c r="F582" s="22"/>
    </row>
    <row r="583" ht="12.75">
      <c r="F583" s="22"/>
    </row>
    <row r="584" ht="12.75">
      <c r="F584" s="22"/>
    </row>
    <row r="585" ht="12.75">
      <c r="F585" s="22"/>
    </row>
    <row r="586" ht="12.75">
      <c r="F586" s="22"/>
    </row>
    <row r="587" ht="12.75">
      <c r="F587" s="22"/>
    </row>
    <row r="588" ht="12.75">
      <c r="F588" s="22"/>
    </row>
    <row r="589" ht="12.75">
      <c r="F589" s="22"/>
    </row>
    <row r="590" ht="12.75">
      <c r="F590" s="22"/>
    </row>
    <row r="591" ht="12.75">
      <c r="F591" s="22"/>
    </row>
    <row r="592" ht="12.75">
      <c r="F592" s="22"/>
    </row>
    <row r="593" ht="12.75">
      <c r="F593" s="22"/>
    </row>
    <row r="594" ht="12.75">
      <c r="F594" s="22"/>
    </row>
    <row r="595" ht="12.75">
      <c r="F595" s="22"/>
    </row>
    <row r="596" ht="12.75">
      <c r="F596" s="22"/>
    </row>
    <row r="597" ht="12.75">
      <c r="F597" s="22"/>
    </row>
    <row r="598" ht="12.75">
      <c r="F598" s="22"/>
    </row>
    <row r="599" ht="12.75">
      <c r="F599" s="22"/>
    </row>
    <row r="600" ht="12.75">
      <c r="F600" s="22"/>
    </row>
    <row r="601" ht="12.75">
      <c r="F601" s="22"/>
    </row>
    <row r="602" ht="12.75">
      <c r="F602" s="22"/>
    </row>
    <row r="603" ht="12.75">
      <c r="F603" s="22"/>
    </row>
    <row r="604" ht="12.75">
      <c r="F604" s="22"/>
    </row>
    <row r="605" ht="12.75">
      <c r="F605" s="22"/>
    </row>
    <row r="606" ht="12.75">
      <c r="F606" s="22"/>
    </row>
    <row r="607" ht="12.75">
      <c r="F607" s="22"/>
    </row>
    <row r="608" ht="12.75">
      <c r="F608" s="22"/>
    </row>
    <row r="609" ht="12.75">
      <c r="F609" s="22"/>
    </row>
    <row r="610" ht="12.75">
      <c r="F610" s="22"/>
    </row>
    <row r="611" ht="12.75">
      <c r="F611" s="22"/>
    </row>
    <row r="612" ht="12.75">
      <c r="F612" s="22"/>
    </row>
    <row r="613" ht="12.75">
      <c r="F613" s="22"/>
    </row>
    <row r="614" ht="12.75">
      <c r="F614" s="22"/>
    </row>
    <row r="615" ht="12.75">
      <c r="F615" s="22"/>
    </row>
    <row r="616" ht="12.75">
      <c r="F616" s="22"/>
    </row>
    <row r="617" ht="12.75">
      <c r="F617" s="22"/>
    </row>
    <row r="618" ht="12.75">
      <c r="F618" s="22"/>
    </row>
    <row r="619" ht="12.75">
      <c r="F619" s="22"/>
    </row>
    <row r="620" ht="12.75">
      <c r="F620" s="22"/>
    </row>
    <row r="621" ht="12.75">
      <c r="F621" s="22"/>
    </row>
    <row r="622" ht="12.75">
      <c r="F622" s="22"/>
    </row>
    <row r="623" ht="12.75">
      <c r="F623" s="22"/>
    </row>
    <row r="624" ht="12.75">
      <c r="F624" s="22"/>
    </row>
    <row r="625" ht="12.75">
      <c r="F625" s="22"/>
    </row>
    <row r="626" ht="12.75">
      <c r="F626" s="22"/>
    </row>
    <row r="627" ht="12.75">
      <c r="F627" s="22"/>
    </row>
    <row r="628" ht="12.75">
      <c r="F628" s="22"/>
    </row>
    <row r="629" ht="12.75">
      <c r="F629" s="22"/>
    </row>
    <row r="630" ht="12.75">
      <c r="F630" s="22"/>
    </row>
    <row r="631" ht="12.75">
      <c r="F631" s="22"/>
    </row>
    <row r="632" ht="12.75">
      <c r="F632" s="22"/>
    </row>
    <row r="633" ht="12.75">
      <c r="F633" s="22"/>
    </row>
    <row r="634" ht="12.75">
      <c r="F634" s="22"/>
    </row>
    <row r="635" ht="12.75">
      <c r="F635" s="22"/>
    </row>
    <row r="636" ht="12.75">
      <c r="F636" s="22"/>
    </row>
    <row r="637" ht="12.75">
      <c r="F637" s="22"/>
    </row>
    <row r="638" ht="12.75">
      <c r="F638" s="22"/>
    </row>
    <row r="639" ht="12.75">
      <c r="F639" s="22"/>
    </row>
    <row r="640" ht="12.75">
      <c r="F640" s="22"/>
    </row>
    <row r="641" ht="12.75">
      <c r="F641" s="22"/>
    </row>
    <row r="642" ht="12.75">
      <c r="F642" s="22"/>
    </row>
    <row r="643" ht="12.75">
      <c r="F643" s="22"/>
    </row>
    <row r="644" ht="12.75">
      <c r="F644" s="22"/>
    </row>
    <row r="645" ht="12.75">
      <c r="F645" s="22"/>
    </row>
    <row r="646" ht="12.75">
      <c r="F646" s="22"/>
    </row>
    <row r="647" ht="12.75">
      <c r="F647" s="22"/>
    </row>
    <row r="648" ht="12.75">
      <c r="F648" s="22"/>
    </row>
    <row r="649" ht="12.75">
      <c r="F649" s="22"/>
    </row>
    <row r="650" ht="12.75">
      <c r="F650" s="22"/>
    </row>
    <row r="651" ht="12.75">
      <c r="F651" s="22"/>
    </row>
    <row r="652" ht="12.75">
      <c r="F652" s="22"/>
    </row>
    <row r="653" ht="12.75">
      <c r="F653" s="22"/>
    </row>
    <row r="654" ht="12.75">
      <c r="F654" s="22"/>
    </row>
    <row r="655" ht="12.75">
      <c r="F655" s="22"/>
    </row>
    <row r="656" ht="12.75">
      <c r="F656" s="22"/>
    </row>
    <row r="657" ht="12.75">
      <c r="F657" s="22"/>
    </row>
    <row r="658" ht="12.75">
      <c r="F658" s="22"/>
    </row>
    <row r="659" ht="12.75">
      <c r="F659" s="22"/>
    </row>
    <row r="660" ht="12.75">
      <c r="F660" s="22"/>
    </row>
    <row r="661" ht="12.75">
      <c r="F661" s="22"/>
    </row>
    <row r="662" ht="12.75">
      <c r="F662" s="22"/>
    </row>
    <row r="663" ht="12.75">
      <c r="F663" s="22"/>
    </row>
    <row r="664" ht="12.75">
      <c r="F664" s="22"/>
    </row>
    <row r="665" ht="12.75">
      <c r="F665" s="22"/>
    </row>
    <row r="666" ht="12.75">
      <c r="F666" s="22"/>
    </row>
    <row r="667" ht="12.75">
      <c r="F667" s="22"/>
    </row>
    <row r="668" ht="12.75">
      <c r="F668" s="22"/>
    </row>
    <row r="669" ht="12.75">
      <c r="F669" s="22"/>
    </row>
    <row r="670" ht="12.75">
      <c r="F670" s="22"/>
    </row>
    <row r="671" ht="12.75">
      <c r="F671" s="22"/>
    </row>
    <row r="672" ht="12.75">
      <c r="F672" s="22"/>
    </row>
    <row r="673" ht="12.75">
      <c r="F673" s="22"/>
    </row>
    <row r="674" ht="12.75">
      <c r="F674" s="22"/>
    </row>
    <row r="675" ht="12.75">
      <c r="F675" s="22"/>
    </row>
    <row r="676" ht="12.75">
      <c r="F676" s="22"/>
    </row>
    <row r="677" ht="12.75">
      <c r="F677" s="22"/>
    </row>
    <row r="678" ht="12.75">
      <c r="F678" s="22"/>
    </row>
    <row r="679" ht="12.75">
      <c r="F679" s="22"/>
    </row>
    <row r="680" ht="12.75">
      <c r="F680" s="22"/>
    </row>
    <row r="681" ht="12.75">
      <c r="F681" s="22"/>
    </row>
    <row r="682" ht="12.75">
      <c r="F682" s="22"/>
    </row>
    <row r="683" ht="12.75">
      <c r="F683" s="22"/>
    </row>
    <row r="684" ht="12.75">
      <c r="F684" s="22"/>
    </row>
    <row r="685" ht="12.75">
      <c r="F685" s="22"/>
    </row>
    <row r="686" ht="12.75">
      <c r="F686" s="22"/>
    </row>
    <row r="687" ht="12.75">
      <c r="F687" s="22"/>
    </row>
    <row r="688" ht="12.75">
      <c r="F688" s="22"/>
    </row>
    <row r="689" ht="12.75">
      <c r="F689" s="22"/>
    </row>
    <row r="690" ht="12.75">
      <c r="F690" s="22"/>
    </row>
    <row r="691" ht="12.75">
      <c r="F691" s="22"/>
    </row>
    <row r="692" ht="12.75">
      <c r="F692" s="22"/>
    </row>
    <row r="693" ht="12.75">
      <c r="F693" s="22"/>
    </row>
    <row r="694" ht="12.75">
      <c r="F694" s="22"/>
    </row>
    <row r="695" ht="12.75">
      <c r="F695" s="22"/>
    </row>
    <row r="696" ht="12.75">
      <c r="F696" s="22"/>
    </row>
    <row r="697" ht="12.75">
      <c r="F697" s="22"/>
    </row>
    <row r="698" ht="12.75">
      <c r="F698" s="22"/>
    </row>
    <row r="699" ht="12.75">
      <c r="F699" s="22"/>
    </row>
    <row r="700" ht="12.75">
      <c r="F700" s="22"/>
    </row>
    <row r="701" ht="12.75">
      <c r="F701" s="22"/>
    </row>
    <row r="702" ht="12.75">
      <c r="F702" s="22"/>
    </row>
    <row r="703" ht="12.75">
      <c r="F703" s="22"/>
    </row>
    <row r="704" ht="12.75">
      <c r="F704" s="22"/>
    </row>
    <row r="705" ht="12.75">
      <c r="F705" s="22"/>
    </row>
    <row r="706" ht="12.75">
      <c r="F706" s="22"/>
    </row>
    <row r="707" ht="12.75">
      <c r="F707" s="22"/>
    </row>
    <row r="708" ht="12.75">
      <c r="F708" s="22"/>
    </row>
    <row r="709" ht="12.75">
      <c r="F709" s="22"/>
    </row>
    <row r="710" ht="12.75">
      <c r="F710" s="22"/>
    </row>
    <row r="711" ht="12.75">
      <c r="F711" s="22"/>
    </row>
    <row r="712" ht="12.75">
      <c r="F712" s="22"/>
    </row>
    <row r="713" ht="12.75">
      <c r="F713" s="22"/>
    </row>
    <row r="714" ht="12.75">
      <c r="F714" s="22"/>
    </row>
    <row r="715" ht="12.75">
      <c r="F715" s="22"/>
    </row>
    <row r="716" ht="12.75">
      <c r="F716" s="22"/>
    </row>
    <row r="717" ht="12.75">
      <c r="F717" s="22"/>
    </row>
    <row r="718" ht="12.75">
      <c r="F718" s="22"/>
    </row>
    <row r="719" ht="12.75">
      <c r="F719" s="22"/>
    </row>
    <row r="720" ht="12.75">
      <c r="F720" s="22"/>
    </row>
    <row r="721" ht="12.75">
      <c r="F721" s="22"/>
    </row>
    <row r="722" ht="12.75">
      <c r="F722" s="22"/>
    </row>
    <row r="723" ht="12.75">
      <c r="F723" s="22"/>
    </row>
    <row r="724" ht="12.75">
      <c r="F724" s="22"/>
    </row>
    <row r="725" ht="12.75">
      <c r="F725" s="22"/>
    </row>
    <row r="726" ht="12.75">
      <c r="F726" s="22"/>
    </row>
    <row r="727" ht="12.75">
      <c r="F727" s="22"/>
    </row>
    <row r="728" ht="12.75">
      <c r="F728" s="22"/>
    </row>
    <row r="729" ht="12.75">
      <c r="F729" s="22"/>
    </row>
    <row r="730" ht="12.75">
      <c r="F730" s="22"/>
    </row>
    <row r="731" ht="12.75">
      <c r="F731" s="22"/>
    </row>
    <row r="732" ht="12.75">
      <c r="F732" s="22"/>
    </row>
    <row r="733" ht="12.75">
      <c r="F733" s="22"/>
    </row>
    <row r="734" ht="12.75">
      <c r="F734" s="22"/>
    </row>
    <row r="735" ht="12.75">
      <c r="F735" s="22"/>
    </row>
    <row r="736" ht="12.75">
      <c r="F736" s="22"/>
    </row>
    <row r="737" ht="12.75">
      <c r="F737" s="22"/>
    </row>
    <row r="738" ht="12.75">
      <c r="F738" s="22"/>
    </row>
    <row r="739" ht="12.75">
      <c r="F739" s="22"/>
    </row>
    <row r="740" ht="12.75">
      <c r="F740" s="22"/>
    </row>
    <row r="741" ht="12.75">
      <c r="F741" s="22"/>
    </row>
    <row r="742" ht="12.75">
      <c r="F742" s="22"/>
    </row>
    <row r="743" ht="12.75">
      <c r="F743" s="22"/>
    </row>
    <row r="744" ht="12.75">
      <c r="F744" s="22"/>
    </row>
    <row r="745" ht="12.75">
      <c r="F745" s="22"/>
    </row>
    <row r="746" ht="12.75">
      <c r="F746" s="22"/>
    </row>
    <row r="747" ht="12.75">
      <c r="F747" s="22"/>
    </row>
    <row r="748" ht="12.75">
      <c r="F748" s="22"/>
    </row>
    <row r="749" ht="12.75">
      <c r="F749" s="22"/>
    </row>
    <row r="750" ht="12.75">
      <c r="F750" s="22"/>
    </row>
    <row r="751" ht="12.75">
      <c r="F751" s="22"/>
    </row>
    <row r="752" ht="12.75">
      <c r="F752" s="22"/>
    </row>
    <row r="753" ht="12.75">
      <c r="F753" s="22"/>
    </row>
    <row r="754" ht="12.75">
      <c r="F754" s="22"/>
    </row>
    <row r="755" ht="12.75">
      <c r="F755" s="22"/>
    </row>
    <row r="756" ht="12.75">
      <c r="F756" s="22"/>
    </row>
    <row r="757" ht="12.75">
      <c r="F757" s="22"/>
    </row>
    <row r="758" ht="12.75">
      <c r="F758" s="22"/>
    </row>
    <row r="759" ht="12.75">
      <c r="F759" s="22"/>
    </row>
    <row r="760" ht="12.75">
      <c r="F760" s="22"/>
    </row>
    <row r="761" ht="12.75">
      <c r="F761" s="22"/>
    </row>
    <row r="762" ht="12.75">
      <c r="F762" s="22"/>
    </row>
    <row r="763" ht="12.75">
      <c r="F763" s="22"/>
    </row>
    <row r="764" ht="12.75">
      <c r="F764" s="22"/>
    </row>
    <row r="765" ht="12.75">
      <c r="F765" s="22"/>
    </row>
    <row r="766" ht="12.75">
      <c r="F766" s="22"/>
    </row>
    <row r="767" ht="12.75">
      <c r="F767" s="22"/>
    </row>
    <row r="768" ht="12.75">
      <c r="F768" s="22"/>
    </row>
    <row r="769" ht="12.75">
      <c r="F769" s="22"/>
    </row>
    <row r="770" ht="12.75">
      <c r="F770" s="22"/>
    </row>
    <row r="771" ht="12.75">
      <c r="F771" s="22"/>
    </row>
    <row r="772" ht="12.75">
      <c r="F772" s="22"/>
    </row>
    <row r="773" ht="12.75">
      <c r="F773" s="22"/>
    </row>
    <row r="774" ht="12.75">
      <c r="F774" s="22"/>
    </row>
    <row r="775" ht="12.75">
      <c r="F775" s="22"/>
    </row>
    <row r="776" ht="12.75">
      <c r="F776" s="22"/>
    </row>
    <row r="777" ht="12.75">
      <c r="F777" s="22"/>
    </row>
    <row r="778" ht="12.75">
      <c r="F778" s="22"/>
    </row>
    <row r="779" ht="12.75">
      <c r="F779" s="22"/>
    </row>
    <row r="780" ht="12.75">
      <c r="F780" s="22"/>
    </row>
    <row r="781" ht="12.75">
      <c r="F781" s="22"/>
    </row>
    <row r="782" ht="12.75">
      <c r="F782" s="22"/>
    </row>
    <row r="783" ht="12.75">
      <c r="F783" s="22"/>
    </row>
    <row r="784" ht="12.75">
      <c r="F784" s="22"/>
    </row>
    <row r="785" ht="12.75">
      <c r="F785" s="22"/>
    </row>
    <row r="786" ht="12.75">
      <c r="F786" s="22"/>
    </row>
    <row r="787" ht="12.75">
      <c r="F787" s="22"/>
    </row>
    <row r="788" ht="12.75">
      <c r="F788" s="22"/>
    </row>
    <row r="789" ht="12.75">
      <c r="F789" s="22"/>
    </row>
    <row r="790" ht="12.75">
      <c r="F790" s="22"/>
    </row>
    <row r="791" ht="12.75">
      <c r="F791" s="22"/>
    </row>
    <row r="792" ht="12.75">
      <c r="F792" s="22"/>
    </row>
    <row r="793" ht="12.75">
      <c r="F793" s="22"/>
    </row>
    <row r="794" ht="12.75">
      <c r="F794" s="22"/>
    </row>
    <row r="795" ht="12.75">
      <c r="F795" s="22"/>
    </row>
    <row r="796" ht="12.75">
      <c r="F796" s="22"/>
    </row>
    <row r="797" ht="12.75">
      <c r="F797" s="22"/>
    </row>
    <row r="798" ht="12.75">
      <c r="F798" s="22"/>
    </row>
    <row r="799" ht="12.75">
      <c r="F799" s="22"/>
    </row>
    <row r="800" ht="12.75">
      <c r="F800" s="22"/>
    </row>
    <row r="801" ht="12.75">
      <c r="F801" s="22"/>
    </row>
    <row r="802" ht="12.75">
      <c r="F802" s="22"/>
    </row>
    <row r="803" ht="12.75">
      <c r="F803" s="22"/>
    </row>
    <row r="804" ht="12.75">
      <c r="F804" s="22"/>
    </row>
    <row r="805" ht="12.75">
      <c r="F805" s="22"/>
    </row>
    <row r="806" ht="12.75">
      <c r="F806" s="22"/>
    </row>
    <row r="807" ht="12.75">
      <c r="F807" s="22"/>
    </row>
    <row r="808" ht="12.75">
      <c r="F808" s="22"/>
    </row>
    <row r="809" ht="12.75">
      <c r="F809" s="22"/>
    </row>
    <row r="810" ht="12.75">
      <c r="F810" s="22"/>
    </row>
    <row r="811" ht="12.75">
      <c r="F811" s="22"/>
    </row>
    <row r="812" ht="12.75">
      <c r="F812" s="22"/>
    </row>
    <row r="813" ht="12.75">
      <c r="F813" s="22"/>
    </row>
    <row r="814" ht="12.75">
      <c r="F814" s="22"/>
    </row>
    <row r="815" ht="12.75">
      <c r="F815" s="22"/>
    </row>
    <row r="816" ht="12.75">
      <c r="F816" s="22"/>
    </row>
    <row r="817" ht="12.75">
      <c r="F817" s="22"/>
    </row>
    <row r="818" ht="12.75">
      <c r="F818" s="22"/>
    </row>
    <row r="819" ht="12.75">
      <c r="F819" s="22"/>
    </row>
    <row r="820" ht="12.75">
      <c r="F820" s="22"/>
    </row>
    <row r="821" ht="12.75">
      <c r="F821" s="22"/>
    </row>
    <row r="822" ht="12.75">
      <c r="F822" s="22"/>
    </row>
    <row r="823" ht="12.75">
      <c r="F823" s="22"/>
    </row>
    <row r="824" ht="12.75">
      <c r="F824" s="22"/>
    </row>
    <row r="825" ht="12.75">
      <c r="F825" s="22"/>
    </row>
    <row r="826" ht="12.75">
      <c r="F826" s="22"/>
    </row>
    <row r="827" ht="12.75">
      <c r="F827" s="22"/>
    </row>
    <row r="828" ht="12.75">
      <c r="F828" s="22"/>
    </row>
    <row r="829" ht="12.75">
      <c r="F829" s="22"/>
    </row>
    <row r="830" ht="12.75">
      <c r="F830" s="22"/>
    </row>
    <row r="831" ht="12.75">
      <c r="F831" s="22"/>
    </row>
    <row r="832" ht="12.75">
      <c r="F832" s="22"/>
    </row>
    <row r="833" ht="12.75">
      <c r="F833" s="22"/>
    </row>
    <row r="834" ht="12.75">
      <c r="F834" s="22"/>
    </row>
    <row r="835" ht="12.75">
      <c r="F835" s="22"/>
    </row>
    <row r="836" ht="12.75">
      <c r="F836" s="22"/>
    </row>
    <row r="837" ht="12.75">
      <c r="F837" s="22"/>
    </row>
    <row r="838" ht="12.75">
      <c r="F838" s="22"/>
    </row>
    <row r="839" ht="12.75">
      <c r="F839" s="22"/>
    </row>
    <row r="840" ht="12.75">
      <c r="F840" s="22"/>
    </row>
    <row r="841" ht="12.75">
      <c r="F841" s="22"/>
    </row>
    <row r="842" ht="12.75">
      <c r="F842" s="22"/>
    </row>
    <row r="843" ht="12.75">
      <c r="F843" s="22"/>
    </row>
    <row r="844" ht="12.75">
      <c r="F844" s="22"/>
    </row>
    <row r="845" ht="12.75">
      <c r="F845" s="22"/>
    </row>
    <row r="846" ht="12.75">
      <c r="F846" s="22"/>
    </row>
    <row r="847" ht="12.75">
      <c r="F847" s="22"/>
    </row>
    <row r="848" ht="12.75">
      <c r="F848" s="22"/>
    </row>
    <row r="849" ht="12.75">
      <c r="F849" s="22"/>
    </row>
    <row r="850" ht="12.75">
      <c r="F850" s="22"/>
    </row>
    <row r="851" ht="12.75">
      <c r="F851" s="22"/>
    </row>
    <row r="852" ht="12.75">
      <c r="F852" s="22"/>
    </row>
    <row r="853" ht="12.75">
      <c r="F853" s="22"/>
    </row>
    <row r="854" ht="12.75">
      <c r="F854" s="22"/>
    </row>
    <row r="855" ht="12.75">
      <c r="F855" s="22"/>
    </row>
    <row r="856" ht="12.75">
      <c r="F856" s="22"/>
    </row>
    <row r="857" ht="12.75">
      <c r="F857" s="22"/>
    </row>
    <row r="858" ht="12.75">
      <c r="F858" s="22"/>
    </row>
    <row r="859" ht="12.75">
      <c r="F859" s="22"/>
    </row>
    <row r="860" ht="12.75">
      <c r="F860" s="22"/>
    </row>
    <row r="861" ht="12.75">
      <c r="F861" s="22"/>
    </row>
    <row r="862" ht="12.75">
      <c r="F862" s="22"/>
    </row>
    <row r="863" ht="12.75">
      <c r="F863" s="22"/>
    </row>
    <row r="864" ht="12.75">
      <c r="F864" s="22"/>
    </row>
    <row r="865" ht="12.75">
      <c r="F865" s="22"/>
    </row>
    <row r="866" ht="12.75">
      <c r="F866" s="22"/>
    </row>
    <row r="867" ht="12.75">
      <c r="F867" s="22"/>
    </row>
    <row r="868" ht="12.75">
      <c r="F868" s="22"/>
    </row>
    <row r="869" ht="12.75">
      <c r="F869" s="22"/>
    </row>
    <row r="870" ht="12.75">
      <c r="F870" s="22"/>
    </row>
    <row r="871" ht="12.75">
      <c r="F871" s="22"/>
    </row>
    <row r="872" ht="12.75">
      <c r="F872" s="22"/>
    </row>
    <row r="873" ht="12.75">
      <c r="F873" s="22"/>
    </row>
    <row r="874" ht="12.75">
      <c r="F874" s="22"/>
    </row>
    <row r="875" ht="12.75">
      <c r="F875" s="22"/>
    </row>
    <row r="876" ht="12.75">
      <c r="F876" s="22"/>
    </row>
    <row r="877" ht="12.75">
      <c r="F877" s="22"/>
    </row>
    <row r="878" ht="12.75">
      <c r="F878" s="22"/>
    </row>
    <row r="879" ht="12.75">
      <c r="F879" s="22"/>
    </row>
    <row r="880" ht="12.75">
      <c r="F880" s="22"/>
    </row>
    <row r="881" ht="12.75">
      <c r="F881" s="22"/>
    </row>
    <row r="882" ht="12.75">
      <c r="F882" s="22"/>
    </row>
    <row r="883" ht="12.75">
      <c r="F883" s="22"/>
    </row>
    <row r="884" ht="12.75">
      <c r="F884" s="22"/>
    </row>
    <row r="885" ht="12.75">
      <c r="F885" s="22"/>
    </row>
    <row r="886" ht="12.75">
      <c r="F886" s="22"/>
    </row>
    <row r="887" ht="12.75">
      <c r="F887" s="22"/>
    </row>
    <row r="888" ht="12.75">
      <c r="F888" s="22"/>
    </row>
    <row r="889" ht="12.75">
      <c r="F889" s="22"/>
    </row>
    <row r="890" ht="12.75">
      <c r="F890" s="22"/>
    </row>
    <row r="891" ht="12.75">
      <c r="F891" s="22"/>
    </row>
    <row r="892" ht="12.75">
      <c r="F892" s="22"/>
    </row>
    <row r="893" ht="12.75">
      <c r="F893" s="22"/>
    </row>
    <row r="894" ht="12.75">
      <c r="F894" s="22"/>
    </row>
    <row r="895" ht="12.75">
      <c r="F895" s="22"/>
    </row>
    <row r="896" ht="12.75">
      <c r="F896" s="22"/>
    </row>
    <row r="897" ht="12.75">
      <c r="F897" s="22"/>
    </row>
    <row r="898" ht="12.75">
      <c r="F898" s="22"/>
    </row>
    <row r="899" ht="12.75">
      <c r="F899" s="22"/>
    </row>
    <row r="900" ht="12.75">
      <c r="F900" s="22"/>
    </row>
    <row r="901" ht="12.75">
      <c r="F901" s="22"/>
    </row>
    <row r="902" ht="12.75">
      <c r="F902" s="22"/>
    </row>
    <row r="903" ht="12.75">
      <c r="F903" s="22"/>
    </row>
    <row r="904" ht="12.75">
      <c r="F904" s="22"/>
    </row>
    <row r="905" ht="12.75">
      <c r="F905" s="22"/>
    </row>
    <row r="906" ht="12.75">
      <c r="F906" s="22"/>
    </row>
    <row r="907" ht="12.75">
      <c r="F907" s="22"/>
    </row>
    <row r="908" ht="12.75">
      <c r="F908" s="22"/>
    </row>
    <row r="909" ht="12.75">
      <c r="F909" s="22"/>
    </row>
    <row r="910" ht="12.75">
      <c r="F910" s="22"/>
    </row>
    <row r="911" ht="12.75">
      <c r="F911" s="22"/>
    </row>
    <row r="912" ht="12.75">
      <c r="F912" s="22"/>
    </row>
    <row r="913" ht="12.75">
      <c r="F913" s="22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ПК</cp:lastModifiedBy>
  <cp:lastPrinted>2021-03-19T09:59:59Z</cp:lastPrinted>
  <dcterms:created xsi:type="dcterms:W3CDTF">2013-05-22T08:06:39Z</dcterms:created>
  <dcterms:modified xsi:type="dcterms:W3CDTF">2021-04-19T11:18:09Z</dcterms:modified>
  <cp:category/>
  <cp:version/>
  <cp:contentType/>
  <cp:contentStatus/>
</cp:coreProperties>
</file>