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9408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<sst xmlns="http://schemas.openxmlformats.org/spreadsheetml/2006/main" count="53" uniqueCount="51">
  <si>
    <t xml:space="preserve">№ п/п </t>
  </si>
  <si>
    <t>Наименование территории</t>
  </si>
  <si>
    <t>Городские округа</t>
  </si>
  <si>
    <t>Верхнеуфалейский</t>
  </si>
  <si>
    <t>Златоустовский</t>
  </si>
  <si>
    <t>Карабашский</t>
  </si>
  <si>
    <t>Копейский</t>
  </si>
  <si>
    <t>Кыштымский</t>
  </si>
  <si>
    <t>Локомотивный</t>
  </si>
  <si>
    <t>Магнитогорский</t>
  </si>
  <si>
    <t>Миасский</t>
  </si>
  <si>
    <t>Озерск</t>
  </si>
  <si>
    <t>Снежинск</t>
  </si>
  <si>
    <t>Трехгорный</t>
  </si>
  <si>
    <t>Троицкий</t>
  </si>
  <si>
    <t>Усть-Катавский</t>
  </si>
  <si>
    <t>Чебаркульский</t>
  </si>
  <si>
    <t>Челябинский</t>
  </si>
  <si>
    <t>Южноуральский</t>
  </si>
  <si>
    <t>Муниципальные р-ны</t>
  </si>
  <si>
    <t>Агаповский</t>
  </si>
  <si>
    <t>Аргаяшский</t>
  </si>
  <si>
    <t>Ашинский</t>
  </si>
  <si>
    <t>Брединский</t>
  </si>
  <si>
    <t>Варненский</t>
  </si>
  <si>
    <t>Верхнеуральский</t>
  </si>
  <si>
    <t>Еманжелинский</t>
  </si>
  <si>
    <t>Еткульский</t>
  </si>
  <si>
    <t>Карталинский</t>
  </si>
  <si>
    <t>Каслинский</t>
  </si>
  <si>
    <t>Катав-Ивановский</t>
  </si>
  <si>
    <t>Кизильский</t>
  </si>
  <si>
    <t>Коркинский</t>
  </si>
  <si>
    <t>Красноармейский</t>
  </si>
  <si>
    <t>Кунашакский</t>
  </si>
  <si>
    <t>Кусинский</t>
  </si>
  <si>
    <t>Нагайбакский</t>
  </si>
  <si>
    <t>Нязепетровский</t>
  </si>
  <si>
    <t>Пластовский</t>
  </si>
  <si>
    <t>Саткинский</t>
  </si>
  <si>
    <t>Сосновский</t>
  </si>
  <si>
    <t>Увельский</t>
  </si>
  <si>
    <t>Уйский</t>
  </si>
  <si>
    <t>Чесменский</t>
  </si>
  <si>
    <t>Всего:</t>
  </si>
  <si>
    <t>Октябрьский</t>
  </si>
  <si>
    <t>подведомственные учреждения</t>
  </si>
  <si>
    <t>Средний размер заработной платы учителей общеобразовательных учреждений Челябинской области за январь-май  2021 г.</t>
  </si>
  <si>
    <t>Средняя численность  учителей общеобразовательных учреждений, человек</t>
  </si>
  <si>
    <t xml:space="preserve">Фонд начисленной заработной платы   учителей общеобразовательных учреждений за отчетный период, тыс.руб. </t>
  </si>
  <si>
    <t>Средняя заработная плата  учителей общеобразовательных учреждений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</si>
</sst>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172" fontId="1" fillId="0" borderId="10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 vertical="center" wrapText="1"/>
    </xf>
    <xf numFmtId="172" fontId="0" fillId="0" borderId="0" xfId="0" applyNumberFormat="1" applyAlignment="1">
      <alignment/>
    </xf>
    <xf numFmtId="0" fontId="1" fillId="0" borderId="10" xfId="0" applyFont="1" applyBorder="1" applyAlignment="1">
      <alignment wrapText="1"/>
    </xf>
    <xf numFmtId="172" fontId="1" fillId="0" borderId="10" xfId="0" applyNumberFormat="1" applyFont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priemn\&#1055;&#1086;&#1083;&#1077;&#1090;&#1072;&#1077;&#1074;&#1072;%20&#1042;&#1077;&#1088;&#1072;%20&#1042;&#1083;&#1072;&#1076;&#1080;&#1084;&#1080;&#1088;&#1086;&#1074;&#1085;&#1072;\&#1056;&#1077;&#1079;&#1085;&#1080;&#1095;&#1077;&#1085;&#1082;&#1086;\2021\&#1054;&#1073;&#1097;&#1077;&#1077;%20&#1086;&#1073;&#1088;&#1072;&#1079;&#1086;&#1074;&#1072;&#1085;&#1080;&#1077;\&#1059;&#1095;&#1080;&#1090;&#1077;&#1083;&#1103;%20&#1054;&#1059;%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янв-фев"/>
      <sheetName val="март"/>
      <sheetName val="1 кв"/>
      <sheetName val="апрель"/>
      <sheetName val="янв-апр"/>
      <sheetName val="май"/>
      <sheetName val="янв-май"/>
      <sheetName val="июнь"/>
      <sheetName val="2 кв"/>
      <sheetName val="1 полугодие"/>
      <sheetName val="июль"/>
      <sheetName val="январь-июль"/>
      <sheetName val="август"/>
      <sheetName val="январь-август"/>
      <sheetName val="сентябрь"/>
      <sheetName val="3 кв"/>
      <sheetName val="за 9 мес"/>
      <sheetName val="октябрь"/>
      <sheetName val="за 10 мес"/>
      <sheetName val="ноябрь"/>
      <sheetName val="за 11 мес"/>
      <sheetName val="декабрь"/>
      <sheetName val="за 4 кв"/>
      <sheetName val="2 полуг"/>
      <sheetName val="за 2021"/>
    </sheetNames>
    <sheetDataSet>
      <sheetData sheetId="0">
        <row r="6">
          <cell r="C6">
            <v>213.3</v>
          </cell>
          <cell r="D6">
            <v>8615.9</v>
          </cell>
        </row>
        <row r="7">
          <cell r="C7">
            <v>945.17</v>
          </cell>
          <cell r="D7">
            <v>35412.93</v>
          </cell>
        </row>
        <row r="8">
          <cell r="C8">
            <v>84.3</v>
          </cell>
          <cell r="D8">
            <v>2897.3</v>
          </cell>
        </row>
        <row r="9">
          <cell r="C9">
            <v>889.3</v>
          </cell>
          <cell r="D9">
            <v>38585.2</v>
          </cell>
        </row>
        <row r="10">
          <cell r="C10">
            <v>261.49</v>
          </cell>
          <cell r="D10">
            <v>10116.69</v>
          </cell>
        </row>
        <row r="11">
          <cell r="C11">
            <v>50</v>
          </cell>
          <cell r="D11">
            <v>1624.6</v>
          </cell>
        </row>
        <row r="12">
          <cell r="C12">
            <v>2832.9</v>
          </cell>
          <cell r="D12">
            <v>116409.2</v>
          </cell>
        </row>
        <row r="13">
          <cell r="C13">
            <v>1130.8</v>
          </cell>
          <cell r="D13">
            <v>39573.6</v>
          </cell>
        </row>
        <row r="14">
          <cell r="C14">
            <v>604.8</v>
          </cell>
          <cell r="D14">
            <v>24640.9</v>
          </cell>
        </row>
        <row r="15">
          <cell r="C15">
            <v>322</v>
          </cell>
          <cell r="D15">
            <v>14174.7</v>
          </cell>
        </row>
        <row r="16">
          <cell r="C16">
            <v>198.3</v>
          </cell>
          <cell r="D16">
            <v>8720.4</v>
          </cell>
        </row>
        <row r="17">
          <cell r="C17">
            <v>472.6</v>
          </cell>
          <cell r="D17">
            <v>17843.29</v>
          </cell>
        </row>
        <row r="18">
          <cell r="C18">
            <v>183.2</v>
          </cell>
          <cell r="D18">
            <v>6854.1</v>
          </cell>
        </row>
        <row r="19">
          <cell r="C19">
            <v>229.2</v>
          </cell>
          <cell r="D19">
            <v>8600.7</v>
          </cell>
        </row>
        <row r="20">
          <cell r="C20">
            <v>6853.5</v>
          </cell>
          <cell r="D20">
            <v>279350.3</v>
          </cell>
        </row>
        <row r="21">
          <cell r="C21">
            <v>248.1</v>
          </cell>
          <cell r="D21">
            <v>9331.9</v>
          </cell>
        </row>
        <row r="23">
          <cell r="C23">
            <v>364.5</v>
          </cell>
          <cell r="D23">
            <v>14083.5</v>
          </cell>
        </row>
        <row r="24">
          <cell r="C24">
            <v>468.8</v>
          </cell>
          <cell r="D24">
            <v>17538.8</v>
          </cell>
        </row>
        <row r="25">
          <cell r="C25">
            <v>409</v>
          </cell>
          <cell r="D25">
            <v>14946.7</v>
          </cell>
        </row>
        <row r="26">
          <cell r="C26">
            <v>277</v>
          </cell>
          <cell r="D26">
            <v>10361</v>
          </cell>
        </row>
        <row r="27">
          <cell r="C27">
            <v>264</v>
          </cell>
          <cell r="D27">
            <v>10124.1</v>
          </cell>
        </row>
        <row r="28">
          <cell r="C28">
            <v>340.71</v>
          </cell>
          <cell r="D28">
            <v>12726.7</v>
          </cell>
        </row>
        <row r="29">
          <cell r="C29">
            <v>307.2</v>
          </cell>
          <cell r="D29">
            <v>11622.8</v>
          </cell>
        </row>
        <row r="30">
          <cell r="C30">
            <v>237</v>
          </cell>
          <cell r="D30">
            <v>9201.1</v>
          </cell>
        </row>
        <row r="31">
          <cell r="C31">
            <v>336.2</v>
          </cell>
          <cell r="D31">
            <v>12388.7</v>
          </cell>
        </row>
        <row r="32">
          <cell r="C32">
            <v>263.9</v>
          </cell>
          <cell r="D32">
            <v>9561.3</v>
          </cell>
        </row>
        <row r="33">
          <cell r="C33">
            <v>227</v>
          </cell>
          <cell r="D33">
            <v>8163.1</v>
          </cell>
        </row>
        <row r="34">
          <cell r="C34">
            <v>242.4</v>
          </cell>
          <cell r="D34">
            <v>8875.6</v>
          </cell>
        </row>
        <row r="35">
          <cell r="C35">
            <v>376</v>
          </cell>
          <cell r="D35">
            <v>14865.4</v>
          </cell>
        </row>
        <row r="36">
          <cell r="C36">
            <v>418.3</v>
          </cell>
          <cell r="D36">
            <v>17990.2</v>
          </cell>
        </row>
        <row r="37">
          <cell r="C37">
            <v>331</v>
          </cell>
          <cell r="D37">
            <v>9916.4</v>
          </cell>
        </row>
        <row r="38">
          <cell r="C38">
            <v>183.6</v>
          </cell>
          <cell r="D38">
            <v>6011.6</v>
          </cell>
        </row>
        <row r="39">
          <cell r="C39">
            <v>195</v>
          </cell>
          <cell r="D39">
            <v>6381</v>
          </cell>
        </row>
        <row r="40">
          <cell r="C40">
            <v>155.1</v>
          </cell>
          <cell r="D40">
            <v>5449.3</v>
          </cell>
        </row>
        <row r="41">
          <cell r="C41">
            <v>235.9</v>
          </cell>
          <cell r="D41">
            <v>9009.8</v>
          </cell>
        </row>
        <row r="42">
          <cell r="C42">
            <v>214</v>
          </cell>
          <cell r="D42">
            <v>6454.82</v>
          </cell>
        </row>
        <row r="43">
          <cell r="C43">
            <v>473.5</v>
          </cell>
          <cell r="D43">
            <v>18203.9</v>
          </cell>
        </row>
        <row r="44">
          <cell r="C44">
            <v>591.6</v>
          </cell>
          <cell r="D44">
            <v>25072.7</v>
          </cell>
        </row>
        <row r="45">
          <cell r="C45">
            <v>283</v>
          </cell>
          <cell r="D45">
            <v>10104.2</v>
          </cell>
        </row>
        <row r="46">
          <cell r="C46">
            <v>304.7</v>
          </cell>
          <cell r="D46">
            <v>9844.1</v>
          </cell>
        </row>
        <row r="47">
          <cell r="C47">
            <v>279.5</v>
          </cell>
          <cell r="D47">
            <v>8935.36</v>
          </cell>
        </row>
        <row r="48">
          <cell r="C48">
            <v>284.1</v>
          </cell>
          <cell r="D48">
            <v>10502</v>
          </cell>
        </row>
        <row r="49">
          <cell r="C49">
            <v>216.3</v>
          </cell>
          <cell r="D49">
            <v>6937.3</v>
          </cell>
        </row>
        <row r="50">
          <cell r="C50">
            <v>79</v>
          </cell>
          <cell r="D50">
            <v>3062.2999999999997</v>
          </cell>
        </row>
      </sheetData>
      <sheetData sheetId="1">
        <row r="6">
          <cell r="C6">
            <v>214.3</v>
          </cell>
          <cell r="D6">
            <v>8649.8</v>
          </cell>
        </row>
        <row r="7">
          <cell r="C7">
            <v>900.67</v>
          </cell>
          <cell r="D7">
            <v>35338</v>
          </cell>
        </row>
        <row r="8">
          <cell r="C8">
            <v>84.9</v>
          </cell>
          <cell r="D8">
            <v>2796.5</v>
          </cell>
        </row>
        <row r="9">
          <cell r="C9">
            <v>887.6</v>
          </cell>
          <cell r="D9">
            <v>39497.1</v>
          </cell>
        </row>
        <row r="10">
          <cell r="C10">
            <v>262.49</v>
          </cell>
          <cell r="D10">
            <v>10738.45</v>
          </cell>
        </row>
        <row r="11">
          <cell r="C11">
            <v>50</v>
          </cell>
          <cell r="D11">
            <v>1674.2</v>
          </cell>
        </row>
        <row r="12">
          <cell r="C12">
            <v>2841.3</v>
          </cell>
          <cell r="D12">
            <v>119953.5</v>
          </cell>
        </row>
        <row r="13">
          <cell r="C13">
            <v>1123.4</v>
          </cell>
          <cell r="D13">
            <v>43300.3</v>
          </cell>
        </row>
        <row r="14">
          <cell r="C14">
            <v>603.1</v>
          </cell>
          <cell r="D14">
            <v>25165.8</v>
          </cell>
        </row>
        <row r="15">
          <cell r="C15">
            <v>322.4</v>
          </cell>
          <cell r="D15">
            <v>13757.1</v>
          </cell>
        </row>
        <row r="16">
          <cell r="C16">
            <v>198</v>
          </cell>
          <cell r="D16">
            <v>7618.3</v>
          </cell>
        </row>
        <row r="17">
          <cell r="C17">
            <v>474.8</v>
          </cell>
          <cell r="D17">
            <v>18456.22</v>
          </cell>
        </row>
        <row r="18">
          <cell r="C18">
            <v>180.2</v>
          </cell>
          <cell r="D18">
            <v>7070.5</v>
          </cell>
        </row>
        <row r="19">
          <cell r="C19">
            <v>231.2</v>
          </cell>
          <cell r="D19">
            <v>9099.9</v>
          </cell>
        </row>
        <row r="20">
          <cell r="C20">
            <v>6835.7</v>
          </cell>
          <cell r="D20">
            <v>278396.6</v>
          </cell>
        </row>
        <row r="21">
          <cell r="C21">
            <v>247.9</v>
          </cell>
          <cell r="D21">
            <v>9692.6</v>
          </cell>
        </row>
        <row r="23">
          <cell r="C23">
            <v>364.5</v>
          </cell>
          <cell r="D23">
            <v>14498.1</v>
          </cell>
        </row>
        <row r="24">
          <cell r="C24">
            <v>466.7</v>
          </cell>
          <cell r="D24">
            <v>19376.4</v>
          </cell>
        </row>
        <row r="25">
          <cell r="C25">
            <v>412.4</v>
          </cell>
          <cell r="D25">
            <v>15354.9</v>
          </cell>
        </row>
        <row r="26">
          <cell r="C26">
            <v>278.9</v>
          </cell>
          <cell r="D26">
            <v>10674</v>
          </cell>
        </row>
        <row r="27">
          <cell r="C27">
            <v>265</v>
          </cell>
          <cell r="D27">
            <v>10741.2</v>
          </cell>
        </row>
        <row r="28">
          <cell r="C28">
            <v>341.09</v>
          </cell>
          <cell r="D28">
            <v>12767.4</v>
          </cell>
        </row>
        <row r="29">
          <cell r="C29">
            <v>307.2</v>
          </cell>
          <cell r="D29">
            <v>11795.7</v>
          </cell>
        </row>
        <row r="30">
          <cell r="C30">
            <v>236</v>
          </cell>
          <cell r="D30">
            <v>10264.7</v>
          </cell>
        </row>
        <row r="31">
          <cell r="C31">
            <v>335.3</v>
          </cell>
          <cell r="D31">
            <v>12250.7</v>
          </cell>
        </row>
        <row r="32">
          <cell r="C32">
            <v>266.5</v>
          </cell>
          <cell r="D32">
            <v>9872.9</v>
          </cell>
        </row>
        <row r="33">
          <cell r="C33">
            <v>229.1</v>
          </cell>
          <cell r="D33">
            <v>8458.8</v>
          </cell>
        </row>
        <row r="34">
          <cell r="C34">
            <v>242.4</v>
          </cell>
          <cell r="D34">
            <v>9375.4</v>
          </cell>
        </row>
        <row r="35">
          <cell r="C35">
            <v>379</v>
          </cell>
          <cell r="D35">
            <v>14765.4</v>
          </cell>
        </row>
        <row r="36">
          <cell r="C36">
            <v>418.3</v>
          </cell>
          <cell r="D36">
            <v>18228.6</v>
          </cell>
        </row>
        <row r="37">
          <cell r="C37">
            <v>326.7</v>
          </cell>
          <cell r="D37">
            <v>10773.2</v>
          </cell>
        </row>
        <row r="38">
          <cell r="C38">
            <v>182.2</v>
          </cell>
          <cell r="D38">
            <v>6348.6</v>
          </cell>
        </row>
        <row r="39">
          <cell r="C39">
            <v>194</v>
          </cell>
          <cell r="D39">
            <v>6523</v>
          </cell>
        </row>
        <row r="40">
          <cell r="C40">
            <v>154.1</v>
          </cell>
          <cell r="D40">
            <v>5579</v>
          </cell>
        </row>
        <row r="41">
          <cell r="C41">
            <v>232.9</v>
          </cell>
          <cell r="D41">
            <v>9701.2</v>
          </cell>
        </row>
        <row r="42">
          <cell r="C42">
            <v>214</v>
          </cell>
          <cell r="D42">
            <v>6454.91</v>
          </cell>
        </row>
        <row r="43">
          <cell r="C43">
            <v>472.6</v>
          </cell>
          <cell r="D43">
            <v>17595.2</v>
          </cell>
        </row>
        <row r="44">
          <cell r="C44">
            <v>592.5</v>
          </cell>
          <cell r="D44">
            <v>26865.6</v>
          </cell>
        </row>
        <row r="45">
          <cell r="C45">
            <v>283.4</v>
          </cell>
          <cell r="D45">
            <v>10097.4</v>
          </cell>
        </row>
        <row r="46">
          <cell r="C46">
            <v>303.1</v>
          </cell>
          <cell r="D46">
            <v>9790.6</v>
          </cell>
        </row>
        <row r="47">
          <cell r="C47">
            <v>264</v>
          </cell>
          <cell r="D47">
            <v>9892.18</v>
          </cell>
        </row>
        <row r="48">
          <cell r="C48">
            <v>283.1</v>
          </cell>
          <cell r="D48">
            <v>10668.3</v>
          </cell>
        </row>
        <row r="49">
          <cell r="C49">
            <v>215.2</v>
          </cell>
          <cell r="D49">
            <v>8473</v>
          </cell>
        </row>
        <row r="50">
          <cell r="C50">
            <v>77.8</v>
          </cell>
          <cell r="D50">
            <v>2982.4</v>
          </cell>
        </row>
      </sheetData>
      <sheetData sheetId="3">
        <row r="6">
          <cell r="C6">
            <v>214.3</v>
          </cell>
          <cell r="D6">
            <v>8725.5</v>
          </cell>
        </row>
        <row r="7">
          <cell r="C7">
            <v>950.7</v>
          </cell>
          <cell r="D7">
            <v>35889.7</v>
          </cell>
        </row>
        <row r="8">
          <cell r="C8">
            <v>84.8</v>
          </cell>
          <cell r="D8">
            <v>3406.2</v>
          </cell>
        </row>
        <row r="9">
          <cell r="C9">
            <v>880.3</v>
          </cell>
          <cell r="D9">
            <v>40744.7</v>
          </cell>
        </row>
        <row r="10">
          <cell r="C10">
            <v>261.5</v>
          </cell>
          <cell r="D10">
            <v>10131.4</v>
          </cell>
        </row>
        <row r="11">
          <cell r="C11">
            <v>49</v>
          </cell>
          <cell r="D11">
            <v>1649.3</v>
          </cell>
        </row>
        <row r="12">
          <cell r="C12">
            <v>2825.5</v>
          </cell>
          <cell r="D12">
            <v>118627.4</v>
          </cell>
        </row>
        <row r="13">
          <cell r="C13">
            <v>1123.6</v>
          </cell>
          <cell r="D13">
            <v>41984.5</v>
          </cell>
        </row>
        <row r="14">
          <cell r="C14">
            <v>601.1</v>
          </cell>
          <cell r="D14">
            <v>26109.5</v>
          </cell>
        </row>
        <row r="15">
          <cell r="C15">
            <v>321.5</v>
          </cell>
          <cell r="D15">
            <v>13618.2</v>
          </cell>
        </row>
        <row r="16">
          <cell r="C16">
            <v>196.6</v>
          </cell>
          <cell r="D16">
            <v>8168.8</v>
          </cell>
        </row>
        <row r="17">
          <cell r="C17">
            <v>475</v>
          </cell>
          <cell r="D17">
            <v>18926.8</v>
          </cell>
        </row>
        <row r="18">
          <cell r="C18">
            <v>183</v>
          </cell>
          <cell r="D18">
            <v>7039.5</v>
          </cell>
        </row>
        <row r="19">
          <cell r="C19">
            <v>232.8</v>
          </cell>
          <cell r="D19">
            <v>9562.1</v>
          </cell>
        </row>
        <row r="20">
          <cell r="C20">
            <v>6830.9</v>
          </cell>
          <cell r="D20">
            <v>285419.9</v>
          </cell>
        </row>
        <row r="21">
          <cell r="C21">
            <v>247.9</v>
          </cell>
          <cell r="D21">
            <v>9794.3</v>
          </cell>
        </row>
        <row r="23">
          <cell r="C23">
            <v>387</v>
          </cell>
          <cell r="D23">
            <v>13659.7</v>
          </cell>
        </row>
        <row r="24">
          <cell r="C24">
            <v>465.5</v>
          </cell>
          <cell r="D24">
            <v>19170.4</v>
          </cell>
        </row>
        <row r="25">
          <cell r="C25">
            <v>410.4</v>
          </cell>
          <cell r="D25">
            <v>16244.6</v>
          </cell>
        </row>
        <row r="26">
          <cell r="C26">
            <v>271</v>
          </cell>
          <cell r="D26">
            <v>10993.7</v>
          </cell>
        </row>
        <row r="27">
          <cell r="C27">
            <v>264</v>
          </cell>
          <cell r="D27">
            <v>10811.1</v>
          </cell>
        </row>
        <row r="28">
          <cell r="C28">
            <v>341.1</v>
          </cell>
          <cell r="D28">
            <v>11227.2</v>
          </cell>
        </row>
        <row r="29">
          <cell r="C29">
            <v>307.7</v>
          </cell>
          <cell r="D29">
            <v>11318.3</v>
          </cell>
        </row>
        <row r="30">
          <cell r="C30">
            <v>237</v>
          </cell>
          <cell r="D30">
            <v>9557.4</v>
          </cell>
        </row>
        <row r="31">
          <cell r="C31">
            <v>335.5</v>
          </cell>
          <cell r="D31">
            <v>12508</v>
          </cell>
        </row>
        <row r="32">
          <cell r="C32">
            <v>267.5</v>
          </cell>
          <cell r="D32">
            <v>10065.8</v>
          </cell>
        </row>
        <row r="33">
          <cell r="C33">
            <v>225.4</v>
          </cell>
          <cell r="D33">
            <v>8320.8</v>
          </cell>
        </row>
        <row r="34">
          <cell r="C34">
            <v>242.4</v>
          </cell>
          <cell r="D34">
            <v>9511.4</v>
          </cell>
        </row>
        <row r="35">
          <cell r="C35">
            <v>377</v>
          </cell>
          <cell r="D35">
            <v>14788.2</v>
          </cell>
        </row>
        <row r="36">
          <cell r="C36">
            <v>415.4</v>
          </cell>
          <cell r="D36">
            <v>17971</v>
          </cell>
        </row>
        <row r="37">
          <cell r="C37">
            <v>324.8</v>
          </cell>
          <cell r="D37">
            <v>10896.5</v>
          </cell>
        </row>
        <row r="38">
          <cell r="C38">
            <v>180.3</v>
          </cell>
          <cell r="D38">
            <v>6526.8</v>
          </cell>
        </row>
        <row r="39">
          <cell r="C39">
            <v>194</v>
          </cell>
          <cell r="D39">
            <v>6971.3</v>
          </cell>
        </row>
        <row r="40">
          <cell r="C40">
            <v>153.1</v>
          </cell>
          <cell r="D40">
            <v>5697.4</v>
          </cell>
        </row>
        <row r="41">
          <cell r="C41">
            <v>231.9</v>
          </cell>
          <cell r="D41">
            <v>9878.9</v>
          </cell>
        </row>
        <row r="42">
          <cell r="C42">
            <v>213</v>
          </cell>
          <cell r="D42">
            <v>6424.7</v>
          </cell>
        </row>
        <row r="43">
          <cell r="C43">
            <v>467.1</v>
          </cell>
          <cell r="D43">
            <v>17361.4</v>
          </cell>
        </row>
        <row r="44">
          <cell r="C44">
            <v>594.7</v>
          </cell>
          <cell r="D44">
            <v>26203.9</v>
          </cell>
        </row>
        <row r="45">
          <cell r="C45">
            <v>284.3</v>
          </cell>
          <cell r="D45">
            <v>10337.3</v>
          </cell>
        </row>
        <row r="46">
          <cell r="C46">
            <v>303.4</v>
          </cell>
          <cell r="D46">
            <v>9801</v>
          </cell>
        </row>
        <row r="47">
          <cell r="C47">
            <v>260</v>
          </cell>
          <cell r="D47">
            <v>9582.4</v>
          </cell>
        </row>
        <row r="48">
          <cell r="C48">
            <v>283.1</v>
          </cell>
          <cell r="D48">
            <v>11111.4</v>
          </cell>
        </row>
        <row r="49">
          <cell r="C49">
            <v>215.1</v>
          </cell>
          <cell r="D49">
            <v>8339.9</v>
          </cell>
        </row>
        <row r="50">
          <cell r="C50">
            <v>78</v>
          </cell>
          <cell r="D50">
            <v>3037.7</v>
          </cell>
        </row>
      </sheetData>
      <sheetData sheetId="5">
        <row r="6">
          <cell r="C6">
            <v>214</v>
          </cell>
          <cell r="D6">
            <v>8806</v>
          </cell>
        </row>
        <row r="7">
          <cell r="C7">
            <v>945.8</v>
          </cell>
          <cell r="D7">
            <v>35543.7</v>
          </cell>
        </row>
        <row r="8">
          <cell r="C8">
            <v>84.4</v>
          </cell>
          <cell r="D8">
            <v>3216.2</v>
          </cell>
        </row>
        <row r="9">
          <cell r="C9">
            <v>885.8</v>
          </cell>
          <cell r="D9">
            <v>41585.4</v>
          </cell>
        </row>
        <row r="10">
          <cell r="C10">
            <v>262.5</v>
          </cell>
          <cell r="D10">
            <v>10131.9</v>
          </cell>
        </row>
        <row r="11">
          <cell r="C11">
            <v>49</v>
          </cell>
          <cell r="D11">
            <v>1706.7</v>
          </cell>
        </row>
        <row r="12">
          <cell r="C12">
            <v>2815.9</v>
          </cell>
          <cell r="D12">
            <v>120300.4</v>
          </cell>
        </row>
        <row r="13">
          <cell r="C13">
            <v>1127.9</v>
          </cell>
          <cell r="D13">
            <v>42058.2</v>
          </cell>
        </row>
        <row r="14">
          <cell r="C14">
            <v>594.1</v>
          </cell>
          <cell r="D14">
            <v>24740.9</v>
          </cell>
        </row>
        <row r="15">
          <cell r="C15">
            <v>321.5</v>
          </cell>
          <cell r="D15">
            <v>13678.8</v>
          </cell>
        </row>
        <row r="16">
          <cell r="C16">
            <v>196</v>
          </cell>
          <cell r="D16">
            <v>7830.5</v>
          </cell>
        </row>
        <row r="17">
          <cell r="C17">
            <v>476</v>
          </cell>
          <cell r="D17">
            <v>19028.2</v>
          </cell>
        </row>
        <row r="18">
          <cell r="C18">
            <v>183.2</v>
          </cell>
          <cell r="D18">
            <v>6921.2</v>
          </cell>
        </row>
        <row r="19">
          <cell r="C19">
            <v>230.2</v>
          </cell>
          <cell r="D19">
            <v>9020.3</v>
          </cell>
        </row>
        <row r="20">
          <cell r="C20">
            <v>6813</v>
          </cell>
          <cell r="D20">
            <v>279818</v>
          </cell>
        </row>
        <row r="21">
          <cell r="C21">
            <v>247.9</v>
          </cell>
          <cell r="D21">
            <v>10048</v>
          </cell>
        </row>
        <row r="23">
          <cell r="C23">
            <v>397</v>
          </cell>
          <cell r="D23">
            <v>11305.5</v>
          </cell>
        </row>
        <row r="24">
          <cell r="C24">
            <v>464.2</v>
          </cell>
          <cell r="D24">
            <v>18947.5</v>
          </cell>
        </row>
        <row r="25">
          <cell r="C25">
            <v>410.7</v>
          </cell>
          <cell r="D25">
            <v>15854.5</v>
          </cell>
        </row>
        <row r="26">
          <cell r="C26">
            <v>263</v>
          </cell>
          <cell r="D26">
            <v>10903</v>
          </cell>
        </row>
        <row r="27">
          <cell r="C27">
            <v>266</v>
          </cell>
          <cell r="D27">
            <v>10687.3</v>
          </cell>
        </row>
        <row r="28">
          <cell r="C28">
            <v>341.1</v>
          </cell>
          <cell r="D28">
            <v>12765</v>
          </cell>
        </row>
        <row r="29">
          <cell r="C29">
            <v>306.7</v>
          </cell>
          <cell r="D29">
            <v>11699.7</v>
          </cell>
        </row>
        <row r="30">
          <cell r="C30">
            <v>237</v>
          </cell>
          <cell r="D30">
            <v>9390</v>
          </cell>
        </row>
        <row r="31">
          <cell r="C31">
            <v>332.9</v>
          </cell>
          <cell r="D31">
            <v>12377.7</v>
          </cell>
        </row>
        <row r="32">
          <cell r="C32">
            <v>268.5</v>
          </cell>
          <cell r="D32">
            <v>9947.2</v>
          </cell>
        </row>
        <row r="33">
          <cell r="C33">
            <v>223.3</v>
          </cell>
          <cell r="D33">
            <v>8253.7</v>
          </cell>
        </row>
        <row r="34">
          <cell r="C34">
            <v>242.4</v>
          </cell>
          <cell r="D34">
            <v>9333.4</v>
          </cell>
        </row>
        <row r="35">
          <cell r="C35">
            <v>378</v>
          </cell>
          <cell r="D35">
            <v>14790.3</v>
          </cell>
        </row>
        <row r="36">
          <cell r="C36">
            <v>416.5</v>
          </cell>
          <cell r="D36">
            <v>17129.6</v>
          </cell>
        </row>
        <row r="37">
          <cell r="C37">
            <v>318</v>
          </cell>
          <cell r="D37">
            <v>11314.9</v>
          </cell>
        </row>
        <row r="38">
          <cell r="C38">
            <v>180.4</v>
          </cell>
          <cell r="D38">
            <v>6178.8</v>
          </cell>
        </row>
        <row r="39">
          <cell r="C39">
            <v>194</v>
          </cell>
          <cell r="D39">
            <v>6981.6</v>
          </cell>
        </row>
        <row r="40">
          <cell r="C40">
            <v>152.1</v>
          </cell>
          <cell r="D40">
            <v>5321</v>
          </cell>
        </row>
        <row r="41">
          <cell r="C41">
            <v>231.9</v>
          </cell>
          <cell r="D41">
            <v>9402.9</v>
          </cell>
        </row>
        <row r="42">
          <cell r="C42">
            <v>212</v>
          </cell>
          <cell r="D42">
            <v>6394.6</v>
          </cell>
        </row>
        <row r="43">
          <cell r="C43">
            <v>465.2</v>
          </cell>
          <cell r="D43">
            <v>18490.3</v>
          </cell>
        </row>
        <row r="44">
          <cell r="C44">
            <v>595.7</v>
          </cell>
          <cell r="D44">
            <v>24770.6</v>
          </cell>
        </row>
        <row r="45">
          <cell r="C45">
            <v>284.8</v>
          </cell>
          <cell r="D45">
            <v>10079.7</v>
          </cell>
        </row>
        <row r="46">
          <cell r="C46">
            <v>303.4</v>
          </cell>
          <cell r="D46">
            <v>9800.2</v>
          </cell>
        </row>
        <row r="47">
          <cell r="C47">
            <v>259</v>
          </cell>
          <cell r="D47">
            <v>9348.9</v>
          </cell>
        </row>
        <row r="48">
          <cell r="C48">
            <v>283.1</v>
          </cell>
          <cell r="D48">
            <v>10931.4</v>
          </cell>
        </row>
        <row r="49">
          <cell r="C49">
            <v>216.4</v>
          </cell>
          <cell r="D49">
            <v>8471.9</v>
          </cell>
        </row>
        <row r="50">
          <cell r="C50">
            <v>78</v>
          </cell>
          <cell r="D50">
            <v>3037.7</v>
          </cell>
        </row>
      </sheetData>
      <sheetData sheetId="7">
        <row r="6">
          <cell r="C6">
            <v>214</v>
          </cell>
          <cell r="D6">
            <v>9067.8</v>
          </cell>
        </row>
        <row r="7">
          <cell r="C7">
            <v>946.7</v>
          </cell>
          <cell r="D7">
            <v>43277.6</v>
          </cell>
        </row>
        <row r="8">
          <cell r="C8">
            <v>84.3</v>
          </cell>
          <cell r="D8">
            <v>3735.3</v>
          </cell>
        </row>
        <row r="9">
          <cell r="C9">
            <v>873.3</v>
          </cell>
          <cell r="D9">
            <v>41113.7</v>
          </cell>
        </row>
        <row r="10">
          <cell r="C10">
            <v>260.5</v>
          </cell>
          <cell r="D10">
            <v>12946</v>
          </cell>
        </row>
        <row r="11">
          <cell r="C11">
            <v>49</v>
          </cell>
          <cell r="D11">
            <v>1667.5</v>
          </cell>
        </row>
        <row r="12">
          <cell r="C12">
            <v>2802.3</v>
          </cell>
          <cell r="D12">
            <v>309470.2</v>
          </cell>
        </row>
        <row r="13">
          <cell r="C13">
            <v>1122</v>
          </cell>
          <cell r="D13">
            <v>48695.5</v>
          </cell>
        </row>
        <row r="14">
          <cell r="C14">
            <v>595</v>
          </cell>
          <cell r="D14">
            <v>29890.7</v>
          </cell>
        </row>
        <row r="15">
          <cell r="C15">
            <v>320.5</v>
          </cell>
          <cell r="D15">
            <v>15734.7</v>
          </cell>
        </row>
        <row r="16">
          <cell r="C16">
            <v>194.6</v>
          </cell>
          <cell r="D16">
            <v>10300.9</v>
          </cell>
        </row>
        <row r="17">
          <cell r="C17">
            <v>477.1</v>
          </cell>
          <cell r="D17">
            <v>23292.2</v>
          </cell>
        </row>
        <row r="18">
          <cell r="C18">
            <v>183.8</v>
          </cell>
          <cell r="D18">
            <v>8484.6</v>
          </cell>
        </row>
        <row r="19">
          <cell r="C19">
            <v>232.6</v>
          </cell>
          <cell r="D19">
            <v>9947.6</v>
          </cell>
        </row>
        <row r="20">
          <cell r="C20">
            <v>6786.4</v>
          </cell>
          <cell r="D20">
            <v>351380.9</v>
          </cell>
        </row>
        <row r="21">
          <cell r="C21">
            <v>247.7</v>
          </cell>
          <cell r="D21">
            <v>13039.3</v>
          </cell>
        </row>
        <row r="23">
          <cell r="C23">
            <v>397</v>
          </cell>
          <cell r="D23">
            <v>24254.5</v>
          </cell>
        </row>
        <row r="24">
          <cell r="C24">
            <v>464.2</v>
          </cell>
          <cell r="D24">
            <v>28710.7</v>
          </cell>
        </row>
        <row r="25">
          <cell r="C25">
            <v>410.7</v>
          </cell>
          <cell r="D25">
            <v>20906.3</v>
          </cell>
        </row>
        <row r="26">
          <cell r="C26">
            <v>269</v>
          </cell>
          <cell r="D26">
            <v>17932.4</v>
          </cell>
        </row>
        <row r="27">
          <cell r="C27">
            <v>266</v>
          </cell>
          <cell r="D27">
            <v>10790.9</v>
          </cell>
        </row>
        <row r="28">
          <cell r="C28">
            <v>341.1</v>
          </cell>
          <cell r="D28">
            <v>13297.1</v>
          </cell>
        </row>
        <row r="29">
          <cell r="C29">
            <v>302.4</v>
          </cell>
          <cell r="D29">
            <v>14277.3</v>
          </cell>
        </row>
        <row r="30">
          <cell r="C30">
            <v>237</v>
          </cell>
          <cell r="D30">
            <v>9584.7</v>
          </cell>
        </row>
        <row r="31">
          <cell r="C31">
            <v>333.4</v>
          </cell>
          <cell r="D31">
            <v>20604.4</v>
          </cell>
        </row>
        <row r="32">
          <cell r="C32">
            <v>269</v>
          </cell>
          <cell r="D32">
            <v>10538</v>
          </cell>
        </row>
        <row r="33">
          <cell r="C33">
            <v>223.4</v>
          </cell>
          <cell r="D33">
            <v>8625</v>
          </cell>
        </row>
        <row r="34">
          <cell r="C34">
            <v>242.4</v>
          </cell>
          <cell r="D34">
            <v>18762.8</v>
          </cell>
        </row>
        <row r="35">
          <cell r="C35">
            <v>376</v>
          </cell>
          <cell r="D35">
            <v>24972.7</v>
          </cell>
        </row>
        <row r="36">
          <cell r="C36">
            <v>415.7</v>
          </cell>
          <cell r="D36">
            <v>21658.8</v>
          </cell>
        </row>
        <row r="37">
          <cell r="C37">
            <v>319.5</v>
          </cell>
          <cell r="D37">
            <v>12004.6</v>
          </cell>
        </row>
        <row r="38">
          <cell r="C38">
            <v>178.3</v>
          </cell>
          <cell r="D38">
            <v>7294.9</v>
          </cell>
        </row>
        <row r="39">
          <cell r="C39">
            <v>194</v>
          </cell>
          <cell r="D39">
            <v>9337.6</v>
          </cell>
        </row>
        <row r="40">
          <cell r="C40">
            <v>152.1</v>
          </cell>
          <cell r="D40">
            <v>5324.4</v>
          </cell>
        </row>
        <row r="41">
          <cell r="C41">
            <v>237.7</v>
          </cell>
          <cell r="D41">
            <v>10186.4</v>
          </cell>
        </row>
        <row r="42">
          <cell r="C42">
            <v>213</v>
          </cell>
          <cell r="D42">
            <v>6424.7</v>
          </cell>
        </row>
        <row r="43">
          <cell r="C43">
            <v>462.6</v>
          </cell>
          <cell r="D43">
            <v>22000.1</v>
          </cell>
        </row>
        <row r="44">
          <cell r="C44">
            <v>594.2</v>
          </cell>
          <cell r="D44">
            <v>35624.5</v>
          </cell>
        </row>
        <row r="45">
          <cell r="C45">
            <v>284.4</v>
          </cell>
          <cell r="D45">
            <v>18086.8</v>
          </cell>
        </row>
        <row r="46">
          <cell r="C46">
            <v>303.4</v>
          </cell>
          <cell r="D46">
            <v>10064.1</v>
          </cell>
        </row>
        <row r="47">
          <cell r="C47">
            <v>257</v>
          </cell>
          <cell r="D47">
            <v>8761</v>
          </cell>
        </row>
        <row r="48">
          <cell r="C48">
            <v>283.1</v>
          </cell>
          <cell r="D48">
            <v>10875.7</v>
          </cell>
        </row>
        <row r="49">
          <cell r="C49">
            <v>216</v>
          </cell>
          <cell r="D49">
            <v>13884.1</v>
          </cell>
        </row>
        <row r="50">
          <cell r="C50">
            <v>77.7</v>
          </cell>
          <cell r="D50">
            <v>3717.7999999999997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51"/>
  <sheetViews>
    <sheetView tabSelected="1" zoomScalePageLayoutView="0" workbookViewId="0" topLeftCell="A1">
      <selection activeCell="E7" sqref="E7"/>
    </sheetView>
  </sheetViews>
  <sheetFormatPr defaultColWidth="9.00390625" defaultRowHeight="12.75"/>
  <cols>
    <col min="1" max="1" width="6.50390625" style="0" customWidth="1"/>
    <col min="2" max="2" width="19.00390625" style="0" customWidth="1"/>
    <col min="3" max="3" width="17.50390625" style="8" customWidth="1"/>
    <col min="4" max="4" width="22.50390625" style="8" customWidth="1"/>
    <col min="5" max="5" width="16.50390625" style="8" customWidth="1"/>
  </cols>
  <sheetData>
    <row r="2" spans="1:5" ht="35.25" customHeight="1">
      <c r="A2" s="7" t="s">
        <v>47</v>
      </c>
      <c r="B2" s="7"/>
      <c r="C2" s="7"/>
      <c r="D2" s="7"/>
      <c r="E2" s="7"/>
    </row>
    <row r="3" ht="17.25" customHeight="1"/>
    <row r="4" spans="1:5" ht="105.75" customHeight="1">
      <c r="A4" s="9" t="s">
        <v>0</v>
      </c>
      <c r="B4" s="2" t="s">
        <v>1</v>
      </c>
      <c r="C4" s="10" t="s">
        <v>48</v>
      </c>
      <c r="D4" s="10" t="s">
        <v>49</v>
      </c>
      <c r="E4" s="11" t="s">
        <v>50</v>
      </c>
    </row>
    <row r="5" spans="1:5" ht="15">
      <c r="A5" s="3" t="s">
        <v>2</v>
      </c>
      <c r="B5" s="3"/>
      <c r="C5" s="12"/>
      <c r="D5" s="12"/>
      <c r="E5" s="12"/>
    </row>
    <row r="6" spans="1:5" ht="15">
      <c r="A6" s="1">
        <v>1</v>
      </c>
      <c r="B6" s="4" t="s">
        <v>3</v>
      </c>
      <c r="C6" s="6">
        <f>('[1]январь'!C6+'[1]февраль'!C6+'[1]март'!C6+'[1]апрель'!C6+'[1]май'!C6)/5</f>
        <v>213.98000000000002</v>
      </c>
      <c r="D6" s="6">
        <f>('[1]январь'!D6+'[1]февраль'!D6+'[1]март'!D6+'[1]апрель'!D6+'[1]май'!D6)</f>
        <v>43865</v>
      </c>
      <c r="E6" s="6">
        <f>D6/C6*1000/5</f>
        <v>40999.15879988783</v>
      </c>
    </row>
    <row r="7" spans="1:5" ht="15">
      <c r="A7" s="1">
        <v>2</v>
      </c>
      <c r="B7" s="4" t="s">
        <v>4</v>
      </c>
      <c r="C7" s="6">
        <f>('[1]январь'!C7+'[1]февраль'!C7+'[1]март'!C7+'[1]апрель'!C7+'[1]май'!C7)/5</f>
        <v>937.808</v>
      </c>
      <c r="D7" s="6">
        <f>('[1]январь'!D7+'[1]февраль'!D7+'[1]март'!D7+'[1]апрель'!D7+'[1]май'!D7)</f>
        <v>185461.93</v>
      </c>
      <c r="E7" s="6">
        <f aca="true" t="shared" si="0" ref="E7:E51">D7/C7*1000/5</f>
        <v>39552.21751147356</v>
      </c>
    </row>
    <row r="8" spans="1:5" ht="15">
      <c r="A8" s="1">
        <v>3</v>
      </c>
      <c r="B8" s="4" t="s">
        <v>5</v>
      </c>
      <c r="C8" s="6">
        <f>('[1]январь'!C8+'[1]февраль'!C8+'[1]март'!C8+'[1]апрель'!C8+'[1]май'!C8)/5</f>
        <v>84.53999999999999</v>
      </c>
      <c r="D8" s="6">
        <f>('[1]январь'!D8+'[1]февраль'!D8+'[1]март'!D8+'[1]апрель'!D8+'[1]май'!D8)</f>
        <v>16051.5</v>
      </c>
      <c r="E8" s="6">
        <f t="shared" si="0"/>
        <v>37973.74024130589</v>
      </c>
    </row>
    <row r="9" spans="1:5" ht="15">
      <c r="A9" s="1">
        <v>4</v>
      </c>
      <c r="B9" s="4" t="s">
        <v>6</v>
      </c>
      <c r="C9" s="6">
        <f>('[1]январь'!C9+'[1]февраль'!C9+'[1]март'!C9+'[1]апрель'!C9+'[1]май'!C9)/5</f>
        <v>883.26</v>
      </c>
      <c r="D9" s="6">
        <f>('[1]январь'!D9+'[1]февраль'!D9+'[1]март'!D9+'[1]апрель'!D9+'[1]май'!D9)</f>
        <v>201526.09999999998</v>
      </c>
      <c r="E9" s="6">
        <f t="shared" si="0"/>
        <v>45632.33928854471</v>
      </c>
    </row>
    <row r="10" spans="1:5" ht="15">
      <c r="A10" s="1">
        <v>5</v>
      </c>
      <c r="B10" s="4" t="s">
        <v>7</v>
      </c>
      <c r="C10" s="6">
        <f>('[1]январь'!C10+'[1]февраль'!C10+'[1]март'!C10+'[1]апрель'!C10+'[1]май'!C10)/5</f>
        <v>261.696</v>
      </c>
      <c r="D10" s="6">
        <f>('[1]январь'!D10+'[1]февраль'!D10+'[1]март'!D10+'[1]апрель'!D10+'[1]май'!D10)</f>
        <v>54064.44</v>
      </c>
      <c r="E10" s="6">
        <f t="shared" si="0"/>
        <v>41318.5069699193</v>
      </c>
    </row>
    <row r="11" spans="1:5" ht="15">
      <c r="A11" s="1">
        <v>6</v>
      </c>
      <c r="B11" s="4" t="s">
        <v>8</v>
      </c>
      <c r="C11" s="6">
        <f>('[1]январь'!C11+'[1]февраль'!C11+'[1]март'!C11+'[1]апрель'!C11+'[1]май'!C11)/5</f>
        <v>49.4</v>
      </c>
      <c r="D11" s="6">
        <f>('[1]январь'!D11+'[1]февраль'!D11+'[1]март'!D11+'[1]апрель'!D11+'[1]май'!D11)</f>
        <v>8322.3</v>
      </c>
      <c r="E11" s="6">
        <f t="shared" si="0"/>
        <v>33693.52226720647</v>
      </c>
    </row>
    <row r="12" spans="1:5" ht="15">
      <c r="A12" s="1">
        <v>7</v>
      </c>
      <c r="B12" s="4" t="s">
        <v>9</v>
      </c>
      <c r="C12" s="6">
        <f>('[1]январь'!C12+'[1]февраль'!C12+'[1]март'!C12+'[1]апрель'!C12+'[1]май'!C12)/5</f>
        <v>2823.5800000000004</v>
      </c>
      <c r="D12" s="6">
        <f>('[1]январь'!D12+'[1]февраль'!D12+'[1]март'!D12+'[1]апрель'!D12+'[1]май'!D12)</f>
        <v>784760.7</v>
      </c>
      <c r="E12" s="6">
        <f t="shared" si="0"/>
        <v>55586.220330219076</v>
      </c>
    </row>
    <row r="13" spans="1:5" ht="15">
      <c r="A13" s="1">
        <v>8</v>
      </c>
      <c r="B13" s="4" t="s">
        <v>10</v>
      </c>
      <c r="C13" s="6">
        <f>('[1]январь'!C13+'[1]февраль'!C13+'[1]март'!C13+'[1]апрель'!C13+'[1]май'!C13)/5</f>
        <v>1125.54</v>
      </c>
      <c r="D13" s="6">
        <f>('[1]январь'!D13+'[1]февраль'!D13+'[1]март'!D13+'[1]апрель'!D13+'[1]май'!D13)</f>
        <v>215612.09999999998</v>
      </c>
      <c r="E13" s="6">
        <f t="shared" si="0"/>
        <v>38312.64992803454</v>
      </c>
    </row>
    <row r="14" spans="1:5" ht="15">
      <c r="A14" s="1">
        <v>9</v>
      </c>
      <c r="B14" s="4" t="s">
        <v>11</v>
      </c>
      <c r="C14" s="6">
        <f>('[1]январь'!C14+'[1]февраль'!C14+'[1]март'!C14+'[1]апрель'!C14+'[1]май'!C14)/5</f>
        <v>599.62</v>
      </c>
      <c r="D14" s="6">
        <f>('[1]январь'!D14+'[1]февраль'!D14+'[1]март'!D14+'[1]апрель'!D14+'[1]май'!D14)</f>
        <v>130547.8</v>
      </c>
      <c r="E14" s="6">
        <f t="shared" si="0"/>
        <v>43543.510890230486</v>
      </c>
    </row>
    <row r="15" spans="1:5" ht="15">
      <c r="A15" s="1">
        <v>10</v>
      </c>
      <c r="B15" s="4" t="s">
        <v>12</v>
      </c>
      <c r="C15" s="6">
        <f>('[1]январь'!C15+'[1]февраль'!C15+'[1]март'!C15+'[1]апрель'!C15+'[1]май'!C15)/5</f>
        <v>321.58000000000004</v>
      </c>
      <c r="D15" s="6">
        <f>('[1]январь'!D15+'[1]февраль'!D15+'[1]март'!D15+'[1]апрель'!D15+'[1]май'!D15)</f>
        <v>70963.5</v>
      </c>
      <c r="E15" s="6">
        <f t="shared" si="0"/>
        <v>44134.27451955967</v>
      </c>
    </row>
    <row r="16" spans="1:5" ht="15">
      <c r="A16" s="1">
        <v>11</v>
      </c>
      <c r="B16" s="4" t="s">
        <v>13</v>
      </c>
      <c r="C16" s="6">
        <f>('[1]январь'!C16+'[1]февраль'!C16+'[1]март'!C16+'[1]апрель'!C16+'[1]май'!C16)/5</f>
        <v>196.7</v>
      </c>
      <c r="D16" s="6">
        <f>('[1]январь'!D16+'[1]февраль'!D16+'[1]март'!D16+'[1]апрель'!D16+'[1]май'!D16)</f>
        <v>42638.9</v>
      </c>
      <c r="E16" s="6">
        <f t="shared" si="0"/>
        <v>43354.24504321302</v>
      </c>
    </row>
    <row r="17" spans="1:5" ht="15">
      <c r="A17" s="1">
        <v>12</v>
      </c>
      <c r="B17" s="4" t="s">
        <v>14</v>
      </c>
      <c r="C17" s="6">
        <f>('[1]январь'!C17+'[1]февраль'!C17+'[1]март'!C17+'[1]апрель'!C17+'[1]май'!C17)/5</f>
        <v>475.1</v>
      </c>
      <c r="D17" s="6">
        <f>('[1]январь'!D17+'[1]февраль'!D17+'[1]март'!D17+'[1]апрель'!D17+'[1]май'!D17)</f>
        <v>97546.70999999999</v>
      </c>
      <c r="E17" s="6">
        <f t="shared" si="0"/>
        <v>41063.653967585764</v>
      </c>
    </row>
    <row r="18" spans="1:5" ht="15">
      <c r="A18" s="1">
        <v>13</v>
      </c>
      <c r="B18" s="4" t="s">
        <v>15</v>
      </c>
      <c r="C18" s="6">
        <f>('[1]январь'!C18+'[1]февраль'!C18+'[1]март'!C18+'[1]апрель'!C18+'[1]май'!C18)/5</f>
        <v>182.67999999999998</v>
      </c>
      <c r="D18" s="6">
        <f>('[1]январь'!D18+'[1]февраль'!D18+'[1]март'!D18+'[1]апрель'!D18+'[1]май'!D18)</f>
        <v>36369.9</v>
      </c>
      <c r="E18" s="6">
        <f t="shared" si="0"/>
        <v>39818.15195971097</v>
      </c>
    </row>
    <row r="19" spans="1:5" ht="15">
      <c r="A19" s="1">
        <v>14</v>
      </c>
      <c r="B19" s="4" t="s">
        <v>16</v>
      </c>
      <c r="C19" s="6">
        <f>('[1]январь'!C19+'[1]февраль'!C19+'[1]март'!C19+'[1]апрель'!C19+'[1]май'!C19)/5</f>
        <v>231.2</v>
      </c>
      <c r="D19" s="6">
        <f>('[1]январь'!D19+'[1]февраль'!D19+'[1]март'!D19+'[1]апрель'!D19+'[1]май'!D19)</f>
        <v>46230.6</v>
      </c>
      <c r="E19" s="6">
        <f t="shared" si="0"/>
        <v>39991.86851211073</v>
      </c>
    </row>
    <row r="20" spans="1:5" ht="15">
      <c r="A20" s="1">
        <v>15</v>
      </c>
      <c r="B20" s="4" t="s">
        <v>17</v>
      </c>
      <c r="C20" s="6">
        <f>('[1]январь'!C20+'[1]февраль'!C20+'[1]март'!C20+'[1]апрель'!C20+'[1]май'!C20)/5</f>
        <v>6823.9</v>
      </c>
      <c r="D20" s="6">
        <f>('[1]январь'!D20+'[1]февраль'!D20+'[1]март'!D20+'[1]апрель'!D20+'[1]май'!D20)</f>
        <v>1474365.6999999997</v>
      </c>
      <c r="E20" s="6">
        <f t="shared" si="0"/>
        <v>43211.820220108726</v>
      </c>
    </row>
    <row r="21" spans="1:5" ht="15">
      <c r="A21" s="1">
        <v>16</v>
      </c>
      <c r="B21" s="4" t="s">
        <v>18</v>
      </c>
      <c r="C21" s="6">
        <f>('[1]январь'!C21+'[1]февраль'!C21+'[1]март'!C21+'[1]апрель'!C21+'[1]май'!C21)/5</f>
        <v>247.9</v>
      </c>
      <c r="D21" s="6">
        <f>('[1]январь'!D21+'[1]февраль'!D21+'[1]март'!D21+'[1]апрель'!D21+'[1]май'!D21)</f>
        <v>51906.100000000006</v>
      </c>
      <c r="E21" s="6">
        <f t="shared" si="0"/>
        <v>41876.64380798709</v>
      </c>
    </row>
    <row r="22" spans="1:5" ht="15">
      <c r="A22" s="3" t="s">
        <v>19</v>
      </c>
      <c r="B22" s="3"/>
      <c r="C22" s="6"/>
      <c r="D22" s="6"/>
      <c r="E22" s="6"/>
    </row>
    <row r="23" spans="1:5" ht="15">
      <c r="A23" s="1">
        <v>17</v>
      </c>
      <c r="B23" s="4" t="s">
        <v>20</v>
      </c>
      <c r="C23" s="6">
        <f>('[1]январь'!C23+'[1]февраль'!C23+'[1]март'!C23+'[1]апрель'!C23+'[1]май'!C23)/5</f>
        <v>382</v>
      </c>
      <c r="D23" s="6">
        <f>('[1]январь'!D23+'[1]февраль'!D23+'[1]март'!D23+'[1]апрель'!D23+'[1]май'!D23)</f>
        <v>77801.3</v>
      </c>
      <c r="E23" s="6">
        <f t="shared" si="0"/>
        <v>40733.66492146597</v>
      </c>
    </row>
    <row r="24" spans="1:5" ht="15">
      <c r="A24" s="1">
        <v>18</v>
      </c>
      <c r="B24" s="4" t="s">
        <v>21</v>
      </c>
      <c r="C24" s="6">
        <f>('[1]январь'!C24+'[1]февраль'!C24+'[1]март'!C24+'[1]апрель'!C24+'[1]май'!C24)/5</f>
        <v>465.88</v>
      </c>
      <c r="D24" s="6">
        <f>('[1]январь'!D24+'[1]февраль'!D24+'[1]март'!D24+'[1]апрель'!D24+'[1]май'!D24)</f>
        <v>103743.8</v>
      </c>
      <c r="E24" s="6">
        <f t="shared" si="0"/>
        <v>44536.704730831974</v>
      </c>
    </row>
    <row r="25" spans="1:5" ht="15">
      <c r="A25" s="1">
        <v>19</v>
      </c>
      <c r="B25" s="4" t="s">
        <v>22</v>
      </c>
      <c r="C25" s="6">
        <f>('[1]январь'!C25+'[1]февраль'!C25+'[1]март'!C25+'[1]апрель'!C25+'[1]май'!C25)/5</f>
        <v>410.64</v>
      </c>
      <c r="D25" s="6">
        <f>('[1]январь'!D25+'[1]февраль'!D25+'[1]март'!D25+'[1]апрель'!D25+'[1]май'!D25)</f>
        <v>83307</v>
      </c>
      <c r="E25" s="6">
        <f t="shared" si="0"/>
        <v>40574.22559906488</v>
      </c>
    </row>
    <row r="26" spans="1:5" ht="15">
      <c r="A26" s="1">
        <v>20</v>
      </c>
      <c r="B26" s="4" t="s">
        <v>23</v>
      </c>
      <c r="C26" s="6">
        <f>('[1]январь'!C26+'[1]февраль'!C26+'[1]март'!C26+'[1]апрель'!C26+'[1]май'!C26)/5</f>
        <v>271.78000000000003</v>
      </c>
      <c r="D26" s="6">
        <f>('[1]январь'!D26+'[1]февраль'!D26+'[1]март'!D26+'[1]апрель'!D26+'[1]май'!D26)</f>
        <v>60864.1</v>
      </c>
      <c r="E26" s="6">
        <f t="shared" si="0"/>
        <v>44789.241298108755</v>
      </c>
    </row>
    <row r="27" spans="1:5" ht="15">
      <c r="A27" s="1">
        <v>21</v>
      </c>
      <c r="B27" s="4" t="s">
        <v>24</v>
      </c>
      <c r="C27" s="6">
        <f>('[1]январь'!C27+'[1]февраль'!C27+'[1]март'!C27+'[1]апрель'!C27+'[1]май'!C27)/5</f>
        <v>265</v>
      </c>
      <c r="D27" s="6">
        <f>('[1]январь'!D27+'[1]февраль'!D27+'[1]март'!D27+'[1]апрель'!D27+'[1]май'!D27)</f>
        <v>53154.6</v>
      </c>
      <c r="E27" s="6">
        <f t="shared" si="0"/>
        <v>40116.67924528302</v>
      </c>
    </row>
    <row r="28" spans="1:5" ht="15">
      <c r="A28" s="1">
        <v>22</v>
      </c>
      <c r="B28" s="4" t="s">
        <v>25</v>
      </c>
      <c r="C28" s="6">
        <f>('[1]январь'!C28+'[1]февраль'!C28+'[1]март'!C28+'[1]апрель'!C28+'[1]май'!C28)/5</f>
        <v>341.02</v>
      </c>
      <c r="D28" s="6">
        <f>('[1]январь'!D28+'[1]февраль'!D28+'[1]март'!D28+'[1]апрель'!D28+'[1]май'!D28)</f>
        <v>62783.4</v>
      </c>
      <c r="E28" s="6">
        <f t="shared" si="0"/>
        <v>36820.94891795203</v>
      </c>
    </row>
    <row r="29" spans="1:5" ht="15">
      <c r="A29" s="1">
        <v>23</v>
      </c>
      <c r="B29" s="4" t="s">
        <v>26</v>
      </c>
      <c r="C29" s="6">
        <f>('[1]январь'!C29+'[1]февраль'!C29+'[1]март'!C29+'[1]апрель'!C29+'[1]май'!C29)/5</f>
        <v>306.23999999999995</v>
      </c>
      <c r="D29" s="6">
        <f>('[1]январь'!D29+'[1]февраль'!D29+'[1]март'!D29+'[1]апрель'!D29+'[1]май'!D29)</f>
        <v>60713.8</v>
      </c>
      <c r="E29" s="6">
        <f t="shared" si="0"/>
        <v>39651.123301985375</v>
      </c>
    </row>
    <row r="30" spans="1:5" ht="15">
      <c r="A30" s="1">
        <v>24</v>
      </c>
      <c r="B30" s="4" t="s">
        <v>27</v>
      </c>
      <c r="C30" s="6">
        <f>('[1]январь'!C30+'[1]февраль'!C30+'[1]март'!C30+'[1]апрель'!C30+'[1]май'!C30)/5</f>
        <v>236.8</v>
      </c>
      <c r="D30" s="6">
        <f>('[1]январь'!D30+'[1]февраль'!D30+'[1]март'!D30+'[1]апрель'!D30+'[1]май'!D30)</f>
        <v>47997.90000000001</v>
      </c>
      <c r="E30" s="6">
        <f t="shared" si="0"/>
        <v>40538.76689189189</v>
      </c>
    </row>
    <row r="31" spans="1:5" ht="15">
      <c r="A31" s="1">
        <v>25</v>
      </c>
      <c r="B31" s="4" t="s">
        <v>28</v>
      </c>
      <c r="C31" s="6">
        <f>('[1]январь'!C31+'[1]февраль'!C31+'[1]март'!C31+'[1]апрель'!C31+'[1]май'!C31)/5</f>
        <v>334.66</v>
      </c>
      <c r="D31" s="6">
        <f>('[1]январь'!D31+'[1]февраль'!D31+'[1]март'!D31+'[1]апрель'!D31+'[1]май'!D31)</f>
        <v>70129.5</v>
      </c>
      <c r="E31" s="6">
        <f t="shared" si="0"/>
        <v>41910.89463933544</v>
      </c>
    </row>
    <row r="32" spans="1:5" ht="15">
      <c r="A32" s="1">
        <v>26</v>
      </c>
      <c r="B32" s="4" t="s">
        <v>29</v>
      </c>
      <c r="C32" s="6">
        <f>('[1]январь'!C32+'[1]февраль'!C32+'[1]март'!C32+'[1]апрель'!C32+'[1]май'!C32)/5</f>
        <v>267.08000000000004</v>
      </c>
      <c r="D32" s="6">
        <f>('[1]январь'!D32+'[1]февраль'!D32+'[1]март'!D32+'[1]апрель'!D32+'[1]май'!D32)</f>
        <v>49985.2</v>
      </c>
      <c r="E32" s="6">
        <f t="shared" si="0"/>
        <v>37430.882132694314</v>
      </c>
    </row>
    <row r="33" spans="1:5" ht="15">
      <c r="A33" s="1">
        <v>27</v>
      </c>
      <c r="B33" s="4" t="s">
        <v>30</v>
      </c>
      <c r="C33" s="6">
        <f>('[1]январь'!C33+'[1]февраль'!C33+'[1]март'!C33+'[1]апрель'!C33+'[1]май'!C33)/5</f>
        <v>225.64000000000001</v>
      </c>
      <c r="D33" s="6">
        <f>('[1]январь'!D33+'[1]февраль'!D33+'[1]март'!D33+'[1]апрель'!D33+'[1]май'!D33)</f>
        <v>41821.4</v>
      </c>
      <c r="E33" s="6">
        <f t="shared" si="0"/>
        <v>37069.13667789399</v>
      </c>
    </row>
    <row r="34" spans="1:5" ht="15">
      <c r="A34" s="1">
        <v>28</v>
      </c>
      <c r="B34" s="4" t="s">
        <v>31</v>
      </c>
      <c r="C34" s="6">
        <f>('[1]январь'!C34+'[1]февраль'!C34+'[1]март'!C34+'[1]апрель'!C34+'[1]май'!C34)/5</f>
        <v>242.4</v>
      </c>
      <c r="D34" s="6">
        <f>('[1]январь'!D34+'[1]февраль'!D34+'[1]март'!D34+'[1]апрель'!D34+'[1]май'!D34)</f>
        <v>55858.600000000006</v>
      </c>
      <c r="E34" s="6">
        <f t="shared" si="0"/>
        <v>46087.95379537954</v>
      </c>
    </row>
    <row r="35" spans="1:5" ht="15">
      <c r="A35" s="1">
        <v>29</v>
      </c>
      <c r="B35" s="4" t="s">
        <v>32</v>
      </c>
      <c r="C35" s="6">
        <f>('[1]январь'!C35+'[1]февраль'!C35+'[1]март'!C35+'[1]апрель'!C35+'[1]май'!C35)/5</f>
        <v>377.2</v>
      </c>
      <c r="D35" s="6">
        <f>('[1]январь'!D35+'[1]февраль'!D35+'[1]март'!D35+'[1]апрель'!D35+'[1]май'!D35)</f>
        <v>84182</v>
      </c>
      <c r="E35" s="6">
        <f t="shared" si="0"/>
        <v>44635.20678685048</v>
      </c>
    </row>
    <row r="36" spans="1:5" ht="15">
      <c r="A36" s="1">
        <v>30</v>
      </c>
      <c r="B36" s="4" t="s">
        <v>33</v>
      </c>
      <c r="C36" s="6">
        <f>('[1]январь'!C36+'[1]февраль'!C36+'[1]март'!C36+'[1]апрель'!C36+'[1]май'!C36)/5</f>
        <v>416.84</v>
      </c>
      <c r="D36" s="6">
        <f>('[1]январь'!D36+'[1]февраль'!D36+'[1]март'!D36+'[1]апрель'!D36+'[1]май'!D36)</f>
        <v>92978.2</v>
      </c>
      <c r="E36" s="6">
        <f t="shared" si="0"/>
        <v>44610.97783322138</v>
      </c>
    </row>
    <row r="37" spans="1:5" ht="15">
      <c r="A37" s="1">
        <v>31</v>
      </c>
      <c r="B37" s="4" t="s">
        <v>34</v>
      </c>
      <c r="C37" s="6">
        <f>('[1]январь'!C37+'[1]февраль'!C37+'[1]март'!C37+'[1]апрель'!C37+'[1]май'!C37)/5</f>
        <v>324</v>
      </c>
      <c r="D37" s="6">
        <f>('[1]январь'!D37+'[1]февраль'!D37+'[1]март'!D37+'[1]апрель'!D37+'[1]май'!D37)</f>
        <v>54905.6</v>
      </c>
      <c r="E37" s="6">
        <f t="shared" si="0"/>
        <v>33892.345679012345</v>
      </c>
    </row>
    <row r="38" spans="1:5" ht="15">
      <c r="A38" s="1">
        <v>32</v>
      </c>
      <c r="B38" s="4" t="s">
        <v>35</v>
      </c>
      <c r="C38" s="6">
        <f>('[1]январь'!C38+'[1]февраль'!C38+'[1]март'!C38+'[1]апрель'!C38+'[1]май'!C38)/5</f>
        <v>180.95999999999998</v>
      </c>
      <c r="D38" s="6">
        <f>('[1]январь'!D38+'[1]февраль'!D38+'[1]март'!D38+'[1]апрель'!D38+'[1]май'!D38)</f>
        <v>32360.699999999997</v>
      </c>
      <c r="E38" s="6">
        <f t="shared" si="0"/>
        <v>35765.58355437666</v>
      </c>
    </row>
    <row r="39" spans="1:5" ht="15">
      <c r="A39" s="1">
        <v>33</v>
      </c>
      <c r="B39" s="4" t="s">
        <v>36</v>
      </c>
      <c r="C39" s="6">
        <f>('[1]январь'!C39+'[1]февраль'!C39+'[1]март'!C39+'[1]апрель'!C39+'[1]май'!C39)/5</f>
        <v>194.2</v>
      </c>
      <c r="D39" s="6">
        <f>('[1]январь'!D39+'[1]февраль'!D39+'[1]март'!D39+'[1]апрель'!D39+'[1]май'!D39)</f>
        <v>36194.5</v>
      </c>
      <c r="E39" s="6">
        <f t="shared" si="0"/>
        <v>37275.48918640577</v>
      </c>
    </row>
    <row r="40" spans="1:5" ht="15">
      <c r="A40" s="1">
        <v>34</v>
      </c>
      <c r="B40" s="4" t="s">
        <v>37</v>
      </c>
      <c r="C40" s="6">
        <f>('[1]январь'!C40+'[1]февраль'!C40+'[1]март'!C40+'[1]апрель'!C40+'[1]май'!C40)/5</f>
        <v>153.3</v>
      </c>
      <c r="D40" s="6">
        <f>('[1]январь'!D40+'[1]февраль'!D40+'[1]март'!D40+'[1]апрель'!D40+'[1]май'!D40)</f>
        <v>27371.1</v>
      </c>
      <c r="E40" s="6">
        <f t="shared" si="0"/>
        <v>35709.1976516634</v>
      </c>
    </row>
    <row r="41" spans="1:5" ht="15">
      <c r="A41" s="1">
        <v>35</v>
      </c>
      <c r="B41" s="4" t="s">
        <v>45</v>
      </c>
      <c r="C41" s="6">
        <f>('[1]январь'!C41+'[1]февраль'!C41+'[1]март'!C41+'[1]апрель'!C41+'[1]май'!C41)/5</f>
        <v>234.06</v>
      </c>
      <c r="D41" s="6">
        <f>('[1]январь'!D41+'[1]февраль'!D41+'[1]март'!D41+'[1]апрель'!D41+'[1]май'!D41)</f>
        <v>48179.200000000004</v>
      </c>
      <c r="E41" s="6">
        <f t="shared" si="0"/>
        <v>41168.247457916776</v>
      </c>
    </row>
    <row r="42" spans="1:5" ht="15">
      <c r="A42" s="1">
        <v>36</v>
      </c>
      <c r="B42" s="4" t="s">
        <v>38</v>
      </c>
      <c r="C42" s="6">
        <f>('[1]январь'!C42+'[1]февраль'!C42+'[1]март'!C42+'[1]апрель'!C42+'[1]май'!C42)/5</f>
        <v>213.2</v>
      </c>
      <c r="D42" s="6">
        <f>('[1]январь'!D42+'[1]февраль'!D42+'[1]март'!D42+'[1]апрель'!D42+'[1]май'!D42)</f>
        <v>32153.73</v>
      </c>
      <c r="E42" s="6">
        <f t="shared" si="0"/>
        <v>30162.973733583494</v>
      </c>
    </row>
    <row r="43" spans="1:5" ht="15">
      <c r="A43" s="1">
        <v>37</v>
      </c>
      <c r="B43" s="4" t="s">
        <v>39</v>
      </c>
      <c r="C43" s="6">
        <f>('[1]январь'!C43+'[1]февраль'!C43+'[1]март'!C43+'[1]апрель'!C43+'[1]май'!C43)/5</f>
        <v>468.2</v>
      </c>
      <c r="D43" s="6">
        <f>('[1]январь'!D43+'[1]февраль'!D43+'[1]март'!D43+'[1]апрель'!D43+'[1]май'!D43)</f>
        <v>93650.9</v>
      </c>
      <c r="E43" s="6">
        <f t="shared" si="0"/>
        <v>40004.65612985903</v>
      </c>
    </row>
    <row r="44" spans="1:5" ht="15">
      <c r="A44" s="1">
        <v>38</v>
      </c>
      <c r="B44" s="4" t="s">
        <v>40</v>
      </c>
      <c r="C44" s="6">
        <f>('[1]январь'!C44+'[1]февраль'!C44+'[1]март'!C44+'[1]апрель'!C44+'[1]май'!C44)/5</f>
        <v>593.74</v>
      </c>
      <c r="D44" s="6">
        <f>('[1]январь'!D44+'[1]февраль'!D44+'[1]март'!D44+'[1]апрель'!D44+'[1]май'!D44)</f>
        <v>138537.30000000002</v>
      </c>
      <c r="E44" s="6">
        <f t="shared" si="0"/>
        <v>46665.9817428504</v>
      </c>
    </row>
    <row r="45" spans="1:5" ht="15">
      <c r="A45" s="1">
        <v>39</v>
      </c>
      <c r="B45" s="4" t="s">
        <v>14</v>
      </c>
      <c r="C45" s="6">
        <f>('[1]январь'!C45+'[1]февраль'!C45+'[1]март'!C45+'[1]апрель'!C45+'[1]май'!C45)/5</f>
        <v>283.98</v>
      </c>
      <c r="D45" s="6">
        <f>('[1]январь'!D45+'[1]февраль'!D45+'[1]март'!D45+'[1]апрель'!D45+'[1]май'!D45)</f>
        <v>58705.399999999994</v>
      </c>
      <c r="E45" s="6">
        <f t="shared" si="0"/>
        <v>41344.74258750616</v>
      </c>
    </row>
    <row r="46" spans="1:5" ht="15">
      <c r="A46" s="1">
        <v>40</v>
      </c>
      <c r="B46" s="4" t="s">
        <v>41</v>
      </c>
      <c r="C46" s="6">
        <f>('[1]январь'!C46+'[1]февраль'!C46+'[1]март'!C46+'[1]апрель'!C46+'[1]май'!C46)/5</f>
        <v>303.6</v>
      </c>
      <c r="D46" s="6">
        <f>('[1]январь'!D46+'[1]февраль'!D46+'[1]март'!D46+'[1]апрель'!D46+'[1]май'!D46)</f>
        <v>49300</v>
      </c>
      <c r="E46" s="6">
        <f t="shared" si="0"/>
        <v>32476.943346508564</v>
      </c>
    </row>
    <row r="47" spans="1:5" ht="15">
      <c r="A47" s="1">
        <v>41</v>
      </c>
      <c r="B47" s="4" t="s">
        <v>42</v>
      </c>
      <c r="C47" s="6">
        <f>('[1]январь'!C47+'[1]февраль'!C47+'[1]март'!C47+'[1]апрель'!C47+'[1]май'!C47)/5</f>
        <v>263.9</v>
      </c>
      <c r="D47" s="6">
        <f>('[1]январь'!D47+'[1]февраль'!D47+'[1]март'!D47+'[1]апрель'!D47+'[1]май'!D47)</f>
        <v>46519.840000000004</v>
      </c>
      <c r="E47" s="6">
        <f t="shared" si="0"/>
        <v>35255.65744600228</v>
      </c>
    </row>
    <row r="48" spans="1:5" ht="15">
      <c r="A48" s="1">
        <v>42</v>
      </c>
      <c r="B48" s="4" t="s">
        <v>16</v>
      </c>
      <c r="C48" s="6">
        <f>('[1]январь'!C48+'[1]февраль'!C48+'[1]март'!C48+'[1]апрель'!C48+'[1]май'!C48)/5</f>
        <v>283.3</v>
      </c>
      <c r="D48" s="6">
        <f>('[1]январь'!D48+'[1]февраль'!D48+'[1]март'!D48+'[1]апрель'!D48+'[1]май'!D48)</f>
        <v>54088.8</v>
      </c>
      <c r="E48" s="6">
        <f t="shared" si="0"/>
        <v>38184.82174373456</v>
      </c>
    </row>
    <row r="49" spans="1:5" ht="15">
      <c r="A49" s="1">
        <v>43</v>
      </c>
      <c r="B49" s="4" t="s">
        <v>43</v>
      </c>
      <c r="C49" s="6">
        <f>('[1]январь'!C49+'[1]февраль'!C49+'[1]март'!C49+'[1]апрель'!C49+'[1]май'!C49)/5</f>
        <v>215.8</v>
      </c>
      <c r="D49" s="6">
        <f>('[1]январь'!D49+'[1]февраль'!D49+'[1]март'!D49+'[1]апрель'!D49+'[1]май'!D49)</f>
        <v>46106.2</v>
      </c>
      <c r="E49" s="6">
        <f t="shared" si="0"/>
        <v>42730.49119555143</v>
      </c>
    </row>
    <row r="50" spans="1:5" ht="30.75">
      <c r="A50" s="1">
        <v>44</v>
      </c>
      <c r="B50" s="5" t="s">
        <v>46</v>
      </c>
      <c r="C50" s="6">
        <f>('[1]январь'!C50+'[1]февраль'!C50+'[1]март'!C50+'[1]апрель'!C50+'[1]май'!C50)/5</f>
        <v>78.1</v>
      </c>
      <c r="D50" s="6">
        <f>('[1]январь'!D50+'[1]февраль'!D50+'[1]март'!D50+'[1]апрель'!D50+'[1]май'!D50)</f>
        <v>15837.899999999998</v>
      </c>
      <c r="E50" s="6">
        <f t="shared" si="0"/>
        <v>40558.002560819456</v>
      </c>
    </row>
    <row r="51" spans="1:5" ht="15">
      <c r="A51" s="4" t="s">
        <v>44</v>
      </c>
      <c r="B51" s="4"/>
      <c r="C51" s="6">
        <f>SUM(C6:C50)</f>
        <v>23792.004000000004</v>
      </c>
      <c r="D51" s="6">
        <f>SUM(D6:D50)</f>
        <v>5139465.25</v>
      </c>
      <c r="E51" s="6">
        <f t="shared" si="0"/>
        <v>43203.29846951942</v>
      </c>
    </row>
  </sheetData>
  <sheetProtection/>
  <mergeCells count="1">
    <mergeCell ref="A2:E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ПК</cp:lastModifiedBy>
  <cp:lastPrinted>2013-07-16T05:50:32Z</cp:lastPrinted>
  <dcterms:created xsi:type="dcterms:W3CDTF">2013-05-22T08:06:39Z</dcterms:created>
  <dcterms:modified xsi:type="dcterms:W3CDTF">2021-06-18T06:21:54Z</dcterms:modified>
  <cp:category/>
  <cp:version/>
  <cp:contentType/>
  <cp:contentStatus/>
</cp:coreProperties>
</file>