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0" windowHeight="91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<sst xmlns="http://schemas.openxmlformats.org/spreadsheetml/2006/main" count="54" uniqueCount="52">
  <si>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</si>
  <si>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</si>
  <si>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</si>
  <si>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</si>
  <si>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</si>
  <si>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</si>
  <si>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</si>
  <si>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</si>
  <si>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</si>
  <si>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</si>
  <si>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</si>
  <si>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</si>
  <si>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</si>
  <si>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</si>
  <si>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</si>
  <si>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</si>
  <si>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</si>
  <si>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</si>
  <si>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</si>
  <si>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</si>
  <si>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</si>
  <si>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</si>
  <si>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</si>
  <si>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</si>
  <si>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</si>
  <si>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</si>
  <si>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</si>
  <si>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</si>
  <si>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</si>
  <si>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</si>
  <si>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</si>
  <si>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</si>
  <si>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</si>
  <si>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</si>
  <si>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</si>
  <si>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</si>
  <si>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</si>
  <si>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</si>
  <si>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</si>
  <si>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</si>
  <si>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</si>
  <si>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</si>
  <si>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</si>
  <si>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</si>
  <si>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</si>
  <si>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</si>
  <si>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</si>
  <si>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педагогических  работников образовательных учреждений дополнительного образования детей, человек</t>
  </si>
  <si>
    <t>Фонд начисленной заработной платы педагогических  работников образовательных учреждений дополнительного образования детей, тыс.руб.</t>
  </si>
  <si>
    <t>Средняя заработная плата педагогических работников образовательных учреждений дополнительного образования детей, руб.</t>
  </si>
  <si>
    <t>Средний размер заработной платы педагогических работников образовательных учреждений дополнительного образования детей Челябинской области за январь-июль  2021 г.</t>
  </si>
  <si>
    <t>без подвед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</si>
</sst>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0" xfId="0" applyNumberFormat="1" applyAlignment="1">
      <alignment/>
    </xf>
    <xf numFmtId="172" fontId="0" fillId="0" borderId="11" xfId="0" applyNumberForma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172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iemn\&#1055;&#1086;&#1083;&#1077;&#1090;&#1072;&#1077;&#1074;&#1072;%20&#1042;&#1077;&#1088;&#1072;%20&#1042;&#1083;&#1072;&#1076;&#1080;&#1084;&#1080;&#1088;&#1086;&#1074;&#1085;&#1072;\&#1056;&#1077;&#1079;&#1085;&#1080;&#1095;&#1077;&#1085;&#1082;&#1086;\2021\&#1044;&#1086;&#1087;.&#1086;&#1073;&#1088;&#1072;&#1079;&#1086;&#1074;&#1072;&#1085;&#1080;&#1077;\&#1087;&#1077;&#1076;.&#1088;&#1072;&#1073;%20&#1044;&#1054;&#1055;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"/>
      <sheetName val="янв-апр"/>
      <sheetName val="май"/>
      <sheetName val="янв-май"/>
      <sheetName val="июнь"/>
      <sheetName val="2 кв"/>
      <sheetName val="1 полугодие"/>
      <sheetName val="июль"/>
      <sheetName val="январь-июль"/>
      <sheetName val="август"/>
      <sheetName val="январь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1"/>
    </sheetNames>
    <sheetDataSet>
      <sheetData sheetId="0">
        <row r="6">
          <cell r="C6">
            <v>41.3</v>
          </cell>
          <cell r="D6">
            <v>1419.6</v>
          </cell>
        </row>
        <row r="7">
          <cell r="C7">
            <v>106.6</v>
          </cell>
          <cell r="D7">
            <v>3321</v>
          </cell>
        </row>
        <row r="8">
          <cell r="C8">
            <v>10.5</v>
          </cell>
          <cell r="D8">
            <v>323.7</v>
          </cell>
        </row>
        <row r="9">
          <cell r="C9">
            <v>103.4</v>
          </cell>
          <cell r="D9">
            <v>3591.9</v>
          </cell>
        </row>
        <row r="10">
          <cell r="C10">
            <v>73.7</v>
          </cell>
          <cell r="D10">
            <v>2173.6</v>
          </cell>
        </row>
        <row r="11">
          <cell r="C11">
            <v>0</v>
          </cell>
          <cell r="D11">
            <v>0</v>
          </cell>
        </row>
        <row r="12">
          <cell r="C12">
            <v>248.9</v>
          </cell>
          <cell r="D12">
            <v>9397</v>
          </cell>
        </row>
        <row r="13">
          <cell r="C13">
            <v>128.3</v>
          </cell>
          <cell r="D13">
            <v>4142.1</v>
          </cell>
        </row>
        <row r="14">
          <cell r="C14">
            <v>108.7</v>
          </cell>
          <cell r="D14">
            <v>3799.5</v>
          </cell>
        </row>
        <row r="15">
          <cell r="C15">
            <v>46</v>
          </cell>
          <cell r="D15">
            <v>1751.4</v>
          </cell>
        </row>
        <row r="16">
          <cell r="C16">
            <v>44.3</v>
          </cell>
          <cell r="D16">
            <v>1633.3</v>
          </cell>
        </row>
        <row r="17">
          <cell r="C17">
            <v>39</v>
          </cell>
          <cell r="D17">
            <v>1052.5</v>
          </cell>
        </row>
        <row r="18">
          <cell r="C18">
            <v>28.7</v>
          </cell>
          <cell r="D18">
            <v>874.1</v>
          </cell>
        </row>
        <row r="19">
          <cell r="C19">
            <v>21</v>
          </cell>
          <cell r="D19">
            <v>669.1</v>
          </cell>
        </row>
        <row r="20">
          <cell r="C20">
            <v>850.8</v>
          </cell>
          <cell r="D20">
            <v>30075.7</v>
          </cell>
        </row>
        <row r="21">
          <cell r="C21">
            <v>17</v>
          </cell>
          <cell r="D21">
            <v>639.5</v>
          </cell>
        </row>
        <row r="23">
          <cell r="C23">
            <v>14</v>
          </cell>
          <cell r="D23">
            <v>559.2</v>
          </cell>
        </row>
        <row r="24">
          <cell r="C24">
            <v>29</v>
          </cell>
          <cell r="D24">
            <v>983.6</v>
          </cell>
        </row>
        <row r="25">
          <cell r="C25">
            <v>59.2</v>
          </cell>
          <cell r="D25">
            <v>2130.8</v>
          </cell>
        </row>
        <row r="26">
          <cell r="C26">
            <v>8</v>
          </cell>
          <cell r="D26">
            <v>284.9</v>
          </cell>
        </row>
        <row r="27">
          <cell r="C27">
            <v>14</v>
          </cell>
          <cell r="D27">
            <v>449.6</v>
          </cell>
        </row>
        <row r="28">
          <cell r="C28">
            <v>19.5</v>
          </cell>
          <cell r="D28">
            <v>539.8</v>
          </cell>
        </row>
        <row r="29">
          <cell r="C29">
            <v>65.6</v>
          </cell>
          <cell r="D29">
            <v>2128.2</v>
          </cell>
        </row>
        <row r="30">
          <cell r="C30">
            <v>39</v>
          </cell>
          <cell r="D30">
            <v>1497.8</v>
          </cell>
        </row>
        <row r="31">
          <cell r="C31">
            <v>7</v>
          </cell>
          <cell r="D31">
            <v>218.2</v>
          </cell>
        </row>
        <row r="32">
          <cell r="C32">
            <v>25</v>
          </cell>
          <cell r="D32">
            <v>725.7</v>
          </cell>
        </row>
        <row r="33">
          <cell r="C33">
            <v>13.1</v>
          </cell>
          <cell r="D33">
            <v>472.4</v>
          </cell>
        </row>
        <row r="34">
          <cell r="C34">
            <v>15.6</v>
          </cell>
          <cell r="D34">
            <v>615</v>
          </cell>
        </row>
        <row r="35">
          <cell r="C35">
            <v>48</v>
          </cell>
          <cell r="D35">
            <v>1749.9</v>
          </cell>
        </row>
        <row r="36">
          <cell r="C36">
            <v>26</v>
          </cell>
          <cell r="D36">
            <v>988.7</v>
          </cell>
        </row>
        <row r="37">
          <cell r="C37">
            <v>19</v>
          </cell>
          <cell r="D37">
            <v>569.3</v>
          </cell>
        </row>
        <row r="38">
          <cell r="C38">
            <v>25.2</v>
          </cell>
          <cell r="D38">
            <v>610.7</v>
          </cell>
        </row>
        <row r="39">
          <cell r="C39">
            <v>19.2</v>
          </cell>
          <cell r="D39">
            <v>642.5</v>
          </cell>
        </row>
        <row r="40">
          <cell r="C40">
            <v>17.7</v>
          </cell>
          <cell r="D40">
            <v>438.5</v>
          </cell>
        </row>
        <row r="41">
          <cell r="C41">
            <v>16.6</v>
          </cell>
          <cell r="D41">
            <v>545.3</v>
          </cell>
        </row>
        <row r="42">
          <cell r="C42">
            <v>29</v>
          </cell>
          <cell r="D42">
            <v>874.7</v>
          </cell>
        </row>
        <row r="43">
          <cell r="C43">
            <v>37.7</v>
          </cell>
          <cell r="D43">
            <v>1263.5</v>
          </cell>
        </row>
        <row r="44">
          <cell r="C44">
            <v>18</v>
          </cell>
          <cell r="D44">
            <v>582.4</v>
          </cell>
        </row>
        <row r="45">
          <cell r="C45">
            <v>25.1</v>
          </cell>
          <cell r="D45">
            <v>766.3</v>
          </cell>
        </row>
        <row r="46">
          <cell r="C46">
            <v>20</v>
          </cell>
          <cell r="D46">
            <v>630</v>
          </cell>
        </row>
        <row r="47">
          <cell r="C47">
            <v>18.86</v>
          </cell>
          <cell r="D47">
            <v>625.39</v>
          </cell>
        </row>
        <row r="48">
          <cell r="C48">
            <v>8</v>
          </cell>
          <cell r="D48">
            <v>267.4</v>
          </cell>
        </row>
        <row r="49">
          <cell r="C49">
            <v>15.7</v>
          </cell>
          <cell r="D49">
            <v>333.6</v>
          </cell>
        </row>
        <row r="50">
          <cell r="C50">
            <v>139.2</v>
          </cell>
          <cell r="D50">
            <v>4949.59</v>
          </cell>
        </row>
      </sheetData>
      <sheetData sheetId="1">
        <row r="6">
          <cell r="C6">
            <v>40.8</v>
          </cell>
          <cell r="D6">
            <v>1363</v>
          </cell>
        </row>
        <row r="7">
          <cell r="C7">
            <v>107.6</v>
          </cell>
          <cell r="D7">
            <v>3664.4</v>
          </cell>
        </row>
        <row r="8">
          <cell r="C8">
            <v>10.5</v>
          </cell>
          <cell r="D8">
            <v>342.7</v>
          </cell>
        </row>
        <row r="9">
          <cell r="C9">
            <v>103.8</v>
          </cell>
          <cell r="D9">
            <v>3693.5</v>
          </cell>
        </row>
        <row r="10">
          <cell r="C10">
            <v>73.8</v>
          </cell>
          <cell r="D10">
            <v>2381.62</v>
          </cell>
        </row>
        <row r="11">
          <cell r="C11">
            <v>0</v>
          </cell>
          <cell r="D11">
            <v>0</v>
          </cell>
        </row>
        <row r="12">
          <cell r="C12">
            <v>247.8</v>
          </cell>
          <cell r="D12">
            <v>9380.2</v>
          </cell>
        </row>
        <row r="13">
          <cell r="C13">
            <v>127.4</v>
          </cell>
          <cell r="D13">
            <v>4360.8</v>
          </cell>
        </row>
        <row r="14">
          <cell r="C14">
            <v>108.5</v>
          </cell>
          <cell r="D14">
            <v>4767.3</v>
          </cell>
        </row>
        <row r="15">
          <cell r="C15">
            <v>45.3</v>
          </cell>
          <cell r="D15">
            <v>1748.9</v>
          </cell>
        </row>
        <row r="16">
          <cell r="C16">
            <v>44.3</v>
          </cell>
          <cell r="D16">
            <v>1589.7</v>
          </cell>
        </row>
        <row r="17">
          <cell r="C17">
            <v>39.9</v>
          </cell>
          <cell r="D17">
            <v>1199.7</v>
          </cell>
        </row>
        <row r="18">
          <cell r="C18">
            <v>28.7</v>
          </cell>
          <cell r="D18">
            <v>1025.9</v>
          </cell>
        </row>
        <row r="19">
          <cell r="C19">
            <v>21.5</v>
          </cell>
          <cell r="D19">
            <v>681.7</v>
          </cell>
        </row>
        <row r="20">
          <cell r="C20">
            <v>838.6</v>
          </cell>
          <cell r="D20">
            <v>31697.9</v>
          </cell>
        </row>
        <row r="21">
          <cell r="C21">
            <v>17</v>
          </cell>
          <cell r="D21">
            <v>664.7</v>
          </cell>
        </row>
        <row r="23">
          <cell r="C23">
            <v>14</v>
          </cell>
          <cell r="D23">
            <v>486.6</v>
          </cell>
        </row>
        <row r="24">
          <cell r="C24">
            <v>29</v>
          </cell>
          <cell r="D24">
            <v>1003</v>
          </cell>
        </row>
        <row r="25">
          <cell r="C25">
            <v>57.5</v>
          </cell>
          <cell r="D25">
            <v>1811.5</v>
          </cell>
        </row>
        <row r="26">
          <cell r="C26">
            <v>9</v>
          </cell>
          <cell r="D26">
            <v>289.4</v>
          </cell>
        </row>
        <row r="27">
          <cell r="C27">
            <v>14</v>
          </cell>
          <cell r="D27">
            <v>496.1</v>
          </cell>
        </row>
        <row r="28">
          <cell r="C28">
            <v>18</v>
          </cell>
          <cell r="D28">
            <v>566.5</v>
          </cell>
        </row>
        <row r="29">
          <cell r="C29">
            <v>65.9</v>
          </cell>
          <cell r="D29">
            <v>2107</v>
          </cell>
        </row>
        <row r="30">
          <cell r="C30">
            <v>38</v>
          </cell>
          <cell r="D30">
            <v>1340</v>
          </cell>
        </row>
        <row r="31">
          <cell r="C31">
            <v>7</v>
          </cell>
          <cell r="D31">
            <v>216.2</v>
          </cell>
        </row>
        <row r="32">
          <cell r="C32">
            <v>25</v>
          </cell>
          <cell r="D32">
            <v>751.3</v>
          </cell>
        </row>
        <row r="33">
          <cell r="C33">
            <v>15.4</v>
          </cell>
          <cell r="D33">
            <v>570.5</v>
          </cell>
        </row>
        <row r="34">
          <cell r="C34">
            <v>15.6</v>
          </cell>
          <cell r="D34">
            <v>663.8</v>
          </cell>
        </row>
        <row r="35">
          <cell r="C35">
            <v>48</v>
          </cell>
          <cell r="D35">
            <v>1698.9</v>
          </cell>
        </row>
        <row r="36">
          <cell r="C36">
            <v>25.9</v>
          </cell>
          <cell r="D36">
            <v>1211.8</v>
          </cell>
        </row>
        <row r="37">
          <cell r="C37">
            <v>19</v>
          </cell>
          <cell r="D37">
            <v>534.6</v>
          </cell>
        </row>
        <row r="38">
          <cell r="C38">
            <v>25.2</v>
          </cell>
          <cell r="D38">
            <v>716.3</v>
          </cell>
        </row>
        <row r="39">
          <cell r="C39">
            <v>22</v>
          </cell>
          <cell r="D39">
            <v>697</v>
          </cell>
        </row>
        <row r="40">
          <cell r="C40">
            <v>17.7</v>
          </cell>
          <cell r="D40">
            <v>533.8</v>
          </cell>
        </row>
        <row r="41">
          <cell r="C41">
            <v>16.6</v>
          </cell>
          <cell r="D41">
            <v>516.5</v>
          </cell>
        </row>
        <row r="42">
          <cell r="C42">
            <v>30</v>
          </cell>
          <cell r="D42">
            <v>825.88</v>
          </cell>
        </row>
        <row r="43">
          <cell r="C43">
            <v>37.9</v>
          </cell>
          <cell r="D43">
            <v>1216.4</v>
          </cell>
        </row>
        <row r="44">
          <cell r="C44">
            <v>18</v>
          </cell>
          <cell r="D44">
            <v>814.4</v>
          </cell>
        </row>
        <row r="45">
          <cell r="C45">
            <v>24.2</v>
          </cell>
          <cell r="D45">
            <v>817.5</v>
          </cell>
        </row>
        <row r="46">
          <cell r="C46">
            <v>20</v>
          </cell>
          <cell r="D46">
            <v>630.1</v>
          </cell>
        </row>
        <row r="47">
          <cell r="C47">
            <v>17.86</v>
          </cell>
          <cell r="D47">
            <v>855.02</v>
          </cell>
        </row>
        <row r="48">
          <cell r="C48">
            <v>7.7</v>
          </cell>
          <cell r="D48">
            <v>231.2</v>
          </cell>
        </row>
        <row r="49">
          <cell r="C49">
            <v>15.3</v>
          </cell>
          <cell r="D49">
            <v>461.8</v>
          </cell>
        </row>
        <row r="50">
          <cell r="C50">
            <v>141.9</v>
          </cell>
          <cell r="D50">
            <v>5417.38</v>
          </cell>
        </row>
      </sheetData>
      <sheetData sheetId="3">
        <row r="6">
          <cell r="C6">
            <v>40.3</v>
          </cell>
          <cell r="D6">
            <v>1446.4</v>
          </cell>
        </row>
        <row r="7">
          <cell r="C7">
            <v>106</v>
          </cell>
          <cell r="D7">
            <v>3442.6</v>
          </cell>
        </row>
        <row r="8">
          <cell r="C8">
            <v>10.5</v>
          </cell>
          <cell r="D8">
            <v>406.2</v>
          </cell>
        </row>
        <row r="9">
          <cell r="C9">
            <v>101.4</v>
          </cell>
          <cell r="D9">
            <v>3737.9</v>
          </cell>
        </row>
        <row r="10">
          <cell r="C10">
            <v>72.7</v>
          </cell>
          <cell r="D10">
            <v>2261.1</v>
          </cell>
        </row>
        <row r="11">
          <cell r="C11">
            <v>0</v>
          </cell>
          <cell r="D11">
            <v>0</v>
          </cell>
        </row>
        <row r="12">
          <cell r="C12">
            <v>244.8</v>
          </cell>
          <cell r="D12">
            <v>9555.8</v>
          </cell>
        </row>
        <row r="13">
          <cell r="C13">
            <v>126.1</v>
          </cell>
          <cell r="D13">
            <v>4548.3</v>
          </cell>
        </row>
        <row r="14">
          <cell r="C14">
            <v>106.3</v>
          </cell>
          <cell r="D14">
            <v>4204.8</v>
          </cell>
        </row>
        <row r="15">
          <cell r="C15">
            <v>45.4</v>
          </cell>
          <cell r="D15">
            <v>1641.5</v>
          </cell>
        </row>
        <row r="16">
          <cell r="C16">
            <v>44.3</v>
          </cell>
          <cell r="D16">
            <v>1661</v>
          </cell>
        </row>
        <row r="17">
          <cell r="C17">
            <v>39.7</v>
          </cell>
          <cell r="D17">
            <v>1415.4</v>
          </cell>
        </row>
        <row r="18">
          <cell r="C18">
            <v>27.5</v>
          </cell>
          <cell r="D18">
            <v>1000.3</v>
          </cell>
        </row>
        <row r="19">
          <cell r="C19">
            <v>18.9</v>
          </cell>
          <cell r="D19">
            <v>659</v>
          </cell>
        </row>
        <row r="20">
          <cell r="C20">
            <v>843.6</v>
          </cell>
          <cell r="D20">
            <v>31192.6</v>
          </cell>
        </row>
        <row r="21">
          <cell r="C21">
            <v>17.3</v>
          </cell>
          <cell r="D21">
            <v>683.2</v>
          </cell>
        </row>
        <row r="23">
          <cell r="C23">
            <v>42</v>
          </cell>
          <cell r="D23">
            <v>602.1</v>
          </cell>
        </row>
        <row r="24">
          <cell r="C24">
            <v>29</v>
          </cell>
          <cell r="D24">
            <v>812.9</v>
          </cell>
        </row>
        <row r="25">
          <cell r="C25">
            <v>59</v>
          </cell>
          <cell r="D25">
            <v>2143.6</v>
          </cell>
        </row>
        <row r="26">
          <cell r="C26">
            <v>8</v>
          </cell>
          <cell r="D26">
            <v>293.1</v>
          </cell>
        </row>
        <row r="27">
          <cell r="C27">
            <v>14</v>
          </cell>
          <cell r="D27">
            <v>522.6</v>
          </cell>
        </row>
        <row r="28">
          <cell r="C28">
            <v>17</v>
          </cell>
          <cell r="D28">
            <v>606</v>
          </cell>
        </row>
        <row r="29">
          <cell r="C29">
            <v>66.9</v>
          </cell>
          <cell r="D29">
            <v>2130.2</v>
          </cell>
        </row>
        <row r="30">
          <cell r="C30">
            <v>38</v>
          </cell>
          <cell r="D30">
            <v>1332.1</v>
          </cell>
        </row>
        <row r="31">
          <cell r="C31">
            <v>5.8</v>
          </cell>
          <cell r="D31">
            <v>214.9</v>
          </cell>
        </row>
        <row r="32">
          <cell r="C32">
            <v>25</v>
          </cell>
          <cell r="D32">
            <v>767.6</v>
          </cell>
        </row>
        <row r="33">
          <cell r="C33">
            <v>16.3</v>
          </cell>
          <cell r="D33">
            <v>606.5</v>
          </cell>
        </row>
        <row r="34">
          <cell r="C34">
            <v>15.6</v>
          </cell>
          <cell r="D34">
            <v>673.3</v>
          </cell>
        </row>
        <row r="35">
          <cell r="C35">
            <v>49</v>
          </cell>
          <cell r="D35">
            <v>1699.7</v>
          </cell>
        </row>
        <row r="36">
          <cell r="C36">
            <v>26.4</v>
          </cell>
          <cell r="D36">
            <v>1155.2</v>
          </cell>
        </row>
        <row r="37">
          <cell r="C37">
            <v>19</v>
          </cell>
          <cell r="D37">
            <v>650.2</v>
          </cell>
        </row>
        <row r="38">
          <cell r="C38">
            <v>25.2</v>
          </cell>
          <cell r="D38">
            <v>689</v>
          </cell>
        </row>
        <row r="39">
          <cell r="C39">
            <v>19.2</v>
          </cell>
          <cell r="D39">
            <v>676.2</v>
          </cell>
        </row>
        <row r="40">
          <cell r="C40">
            <v>17.7</v>
          </cell>
          <cell r="D40">
            <v>564.4</v>
          </cell>
        </row>
        <row r="41">
          <cell r="C41">
            <v>16.6</v>
          </cell>
          <cell r="D41">
            <v>511.7</v>
          </cell>
        </row>
        <row r="42">
          <cell r="C42">
            <v>29</v>
          </cell>
          <cell r="D42">
            <v>953.7</v>
          </cell>
        </row>
        <row r="43">
          <cell r="C43">
            <v>37.4</v>
          </cell>
          <cell r="D43">
            <v>1487</v>
          </cell>
        </row>
        <row r="44">
          <cell r="C44">
            <v>18</v>
          </cell>
          <cell r="D44">
            <v>595.6</v>
          </cell>
        </row>
        <row r="45">
          <cell r="C45">
            <v>24.7</v>
          </cell>
          <cell r="D45">
            <v>843</v>
          </cell>
        </row>
        <row r="46">
          <cell r="C46">
            <v>20</v>
          </cell>
          <cell r="D46">
            <v>629.9</v>
          </cell>
        </row>
        <row r="47">
          <cell r="C47">
            <v>17.9</v>
          </cell>
          <cell r="D47">
            <v>705.5</v>
          </cell>
        </row>
        <row r="48">
          <cell r="C48">
            <v>8</v>
          </cell>
          <cell r="D48">
            <v>240.1</v>
          </cell>
        </row>
        <row r="49">
          <cell r="C49">
            <v>15.3</v>
          </cell>
          <cell r="D49">
            <v>384.5</v>
          </cell>
        </row>
        <row r="50">
          <cell r="C50">
            <v>142.5</v>
          </cell>
          <cell r="D50">
            <v>5613</v>
          </cell>
        </row>
      </sheetData>
      <sheetData sheetId="5">
        <row r="6">
          <cell r="C6">
            <v>40.3</v>
          </cell>
          <cell r="D6">
            <v>1412.5</v>
          </cell>
        </row>
        <row r="7">
          <cell r="C7">
            <v>107.6</v>
          </cell>
          <cell r="D7">
            <v>3399.1</v>
          </cell>
        </row>
        <row r="8">
          <cell r="C8">
            <v>10.5</v>
          </cell>
          <cell r="D8">
            <v>404.5</v>
          </cell>
        </row>
        <row r="9">
          <cell r="C9">
            <v>101.4</v>
          </cell>
          <cell r="D9">
            <v>3655.7</v>
          </cell>
        </row>
        <row r="10">
          <cell r="C10">
            <v>73.7</v>
          </cell>
          <cell r="D10">
            <v>2374.9</v>
          </cell>
        </row>
        <row r="11">
          <cell r="C11">
            <v>0</v>
          </cell>
          <cell r="D11">
            <v>0</v>
          </cell>
        </row>
        <row r="12">
          <cell r="C12">
            <v>172.1</v>
          </cell>
          <cell r="D12">
            <v>6874.3</v>
          </cell>
        </row>
        <row r="13">
          <cell r="C13">
            <v>126.3</v>
          </cell>
          <cell r="D13">
            <v>4328</v>
          </cell>
        </row>
        <row r="14">
          <cell r="C14">
            <v>106.7</v>
          </cell>
          <cell r="D14">
            <v>4659.8</v>
          </cell>
        </row>
        <row r="15">
          <cell r="C15">
            <v>44.6</v>
          </cell>
          <cell r="D15">
            <v>1690.4</v>
          </cell>
        </row>
        <row r="16">
          <cell r="C16">
            <v>44.3</v>
          </cell>
          <cell r="D16">
            <v>1618.9</v>
          </cell>
        </row>
        <row r="17">
          <cell r="C17">
            <v>38.8</v>
          </cell>
          <cell r="D17">
            <v>1236.8</v>
          </cell>
        </row>
        <row r="18">
          <cell r="C18">
            <v>27.6</v>
          </cell>
          <cell r="D18">
            <v>966.9</v>
          </cell>
        </row>
        <row r="19">
          <cell r="C19">
            <v>18.6</v>
          </cell>
          <cell r="D19">
            <v>638.9</v>
          </cell>
        </row>
        <row r="20">
          <cell r="C20">
            <v>843.3</v>
          </cell>
          <cell r="D20">
            <v>30233.3</v>
          </cell>
        </row>
        <row r="21">
          <cell r="C21">
            <v>17.4</v>
          </cell>
          <cell r="D21">
            <v>708.7</v>
          </cell>
        </row>
        <row r="23">
          <cell r="C23">
            <v>42</v>
          </cell>
          <cell r="D23">
            <v>378.4</v>
          </cell>
        </row>
        <row r="24">
          <cell r="C24">
            <v>29</v>
          </cell>
          <cell r="D24">
            <v>1191.5</v>
          </cell>
        </row>
        <row r="25">
          <cell r="C25">
            <v>56.7</v>
          </cell>
          <cell r="D25">
            <v>1887</v>
          </cell>
        </row>
        <row r="26">
          <cell r="C26">
            <v>7</v>
          </cell>
          <cell r="D26">
            <v>264.1</v>
          </cell>
        </row>
        <row r="27">
          <cell r="C27">
            <v>14</v>
          </cell>
          <cell r="D27">
            <v>552.3</v>
          </cell>
        </row>
        <row r="28">
          <cell r="C28">
            <v>17</v>
          </cell>
          <cell r="D28">
            <v>525.2</v>
          </cell>
        </row>
        <row r="29">
          <cell r="C29">
            <v>64.9</v>
          </cell>
          <cell r="D29">
            <v>2046.1</v>
          </cell>
        </row>
        <row r="30">
          <cell r="C30">
            <v>22</v>
          </cell>
          <cell r="D30">
            <v>830.2</v>
          </cell>
        </row>
        <row r="31">
          <cell r="C31">
            <v>7</v>
          </cell>
          <cell r="D31">
            <v>227.2</v>
          </cell>
        </row>
        <row r="32">
          <cell r="C32">
            <v>25</v>
          </cell>
          <cell r="D32">
            <v>763.3</v>
          </cell>
        </row>
        <row r="33">
          <cell r="C33">
            <v>13</v>
          </cell>
          <cell r="D33">
            <v>481.1</v>
          </cell>
        </row>
        <row r="34">
          <cell r="C34">
            <v>15.6</v>
          </cell>
          <cell r="D34">
            <v>654.6</v>
          </cell>
        </row>
        <row r="35">
          <cell r="C35">
            <v>49</v>
          </cell>
          <cell r="D35">
            <v>1821.2</v>
          </cell>
        </row>
        <row r="36">
          <cell r="C36">
            <v>26.4</v>
          </cell>
          <cell r="D36">
            <v>1061.4</v>
          </cell>
        </row>
        <row r="37">
          <cell r="C37">
            <v>17</v>
          </cell>
          <cell r="D37">
            <v>531</v>
          </cell>
        </row>
        <row r="38">
          <cell r="C38">
            <v>24.2</v>
          </cell>
          <cell r="D38">
            <v>626.6</v>
          </cell>
        </row>
        <row r="39">
          <cell r="C39">
            <v>19.2</v>
          </cell>
          <cell r="D39">
            <v>739.5</v>
          </cell>
        </row>
        <row r="40">
          <cell r="C40">
            <v>17.7</v>
          </cell>
          <cell r="D40">
            <v>594.8</v>
          </cell>
        </row>
        <row r="41">
          <cell r="C41">
            <v>16.6</v>
          </cell>
          <cell r="D41">
            <v>464</v>
          </cell>
        </row>
        <row r="42">
          <cell r="C42">
            <v>28</v>
          </cell>
          <cell r="D42">
            <v>844.6</v>
          </cell>
        </row>
        <row r="43">
          <cell r="C43">
            <v>37.4</v>
          </cell>
          <cell r="D43">
            <v>1444.8</v>
          </cell>
        </row>
        <row r="44">
          <cell r="C44">
            <v>18</v>
          </cell>
          <cell r="D44">
            <v>673.5</v>
          </cell>
        </row>
        <row r="45">
          <cell r="C45">
            <v>24.7</v>
          </cell>
          <cell r="D45">
            <v>872.2</v>
          </cell>
        </row>
        <row r="46">
          <cell r="C46">
            <v>20</v>
          </cell>
          <cell r="D46">
            <v>630</v>
          </cell>
        </row>
        <row r="47">
          <cell r="C47">
            <v>17.9</v>
          </cell>
          <cell r="D47">
            <v>584.4</v>
          </cell>
        </row>
        <row r="48">
          <cell r="C48">
            <v>9</v>
          </cell>
          <cell r="D48">
            <v>272.3</v>
          </cell>
        </row>
        <row r="49">
          <cell r="C49">
            <v>15.3</v>
          </cell>
          <cell r="D49">
            <v>565</v>
          </cell>
        </row>
        <row r="50">
          <cell r="C50">
            <v>138.8</v>
          </cell>
          <cell r="D50">
            <v>5304.9</v>
          </cell>
        </row>
      </sheetData>
      <sheetData sheetId="7">
        <row r="6">
          <cell r="C6">
            <v>40.3</v>
          </cell>
          <cell r="D6">
            <v>1480</v>
          </cell>
        </row>
        <row r="7">
          <cell r="C7">
            <v>106.6</v>
          </cell>
          <cell r="D7">
            <v>3972.4</v>
          </cell>
        </row>
        <row r="8">
          <cell r="C8">
            <v>10.5</v>
          </cell>
          <cell r="D8">
            <v>361.1</v>
          </cell>
        </row>
        <row r="9">
          <cell r="C9">
            <v>102.4</v>
          </cell>
          <cell r="D9">
            <v>3998.9</v>
          </cell>
        </row>
        <row r="10">
          <cell r="C10">
            <v>73.7</v>
          </cell>
          <cell r="D10">
            <v>3069.8</v>
          </cell>
        </row>
        <row r="11">
          <cell r="C11">
            <v>0</v>
          </cell>
          <cell r="D11">
            <v>0</v>
          </cell>
        </row>
        <row r="12">
          <cell r="C12">
            <v>247.6</v>
          </cell>
          <cell r="D12">
            <v>15283.6</v>
          </cell>
        </row>
        <row r="13">
          <cell r="C13">
            <v>125.4</v>
          </cell>
          <cell r="D13">
            <v>5400.5</v>
          </cell>
        </row>
        <row r="14">
          <cell r="C14">
            <v>107.7</v>
          </cell>
          <cell r="D14">
            <v>4787.5</v>
          </cell>
        </row>
        <row r="15">
          <cell r="C15">
            <v>44.8</v>
          </cell>
          <cell r="D15">
            <v>1639.2</v>
          </cell>
        </row>
        <row r="16">
          <cell r="C16">
            <v>44.3</v>
          </cell>
          <cell r="D16">
            <v>1835.1</v>
          </cell>
        </row>
        <row r="17">
          <cell r="C17">
            <v>39.1</v>
          </cell>
          <cell r="D17">
            <v>1192.4</v>
          </cell>
        </row>
        <row r="18">
          <cell r="C18">
            <v>27.3</v>
          </cell>
          <cell r="D18">
            <v>1036.9</v>
          </cell>
        </row>
        <row r="19">
          <cell r="C19">
            <v>18.7</v>
          </cell>
          <cell r="D19">
            <v>682.5</v>
          </cell>
        </row>
        <row r="20">
          <cell r="C20">
            <v>844.7</v>
          </cell>
          <cell r="D20">
            <v>38139.5</v>
          </cell>
        </row>
        <row r="21">
          <cell r="C21">
            <v>17.4</v>
          </cell>
          <cell r="D21">
            <v>846.5</v>
          </cell>
        </row>
        <row r="23">
          <cell r="C23">
            <v>42</v>
          </cell>
          <cell r="D23">
            <v>1016.2</v>
          </cell>
        </row>
        <row r="24">
          <cell r="C24">
            <v>29</v>
          </cell>
          <cell r="D24">
            <v>1252.7</v>
          </cell>
        </row>
        <row r="25">
          <cell r="C25">
            <v>57.3</v>
          </cell>
          <cell r="D25">
            <v>2478.3</v>
          </cell>
        </row>
        <row r="26">
          <cell r="C26">
            <v>8</v>
          </cell>
          <cell r="D26">
            <v>257.6</v>
          </cell>
        </row>
        <row r="27">
          <cell r="C27">
            <v>14</v>
          </cell>
          <cell r="D27">
            <v>488.5</v>
          </cell>
        </row>
        <row r="28">
          <cell r="C28">
            <v>16.7</v>
          </cell>
          <cell r="D28">
            <v>654.9</v>
          </cell>
        </row>
        <row r="29">
          <cell r="C29">
            <v>63.9</v>
          </cell>
          <cell r="D29">
            <v>2605.8</v>
          </cell>
        </row>
        <row r="30">
          <cell r="C30">
            <v>22</v>
          </cell>
          <cell r="D30">
            <v>833.7</v>
          </cell>
        </row>
        <row r="31">
          <cell r="C31">
            <v>7</v>
          </cell>
          <cell r="D31">
            <v>404.6</v>
          </cell>
        </row>
        <row r="32">
          <cell r="C32">
            <v>25</v>
          </cell>
          <cell r="D32">
            <v>941.5</v>
          </cell>
        </row>
        <row r="33">
          <cell r="C33">
            <v>15.9</v>
          </cell>
          <cell r="D33">
            <v>747.9</v>
          </cell>
        </row>
        <row r="34">
          <cell r="C34">
            <v>15.6</v>
          </cell>
          <cell r="D34">
            <v>1075.9</v>
          </cell>
        </row>
        <row r="35">
          <cell r="C35">
            <v>49</v>
          </cell>
          <cell r="D35">
            <v>2630.7</v>
          </cell>
        </row>
        <row r="36">
          <cell r="C36">
            <v>22.6</v>
          </cell>
          <cell r="D36">
            <v>917.3</v>
          </cell>
        </row>
        <row r="37">
          <cell r="C37">
            <v>17</v>
          </cell>
          <cell r="D37">
            <v>752.6</v>
          </cell>
        </row>
        <row r="38">
          <cell r="C38">
            <v>24.2</v>
          </cell>
          <cell r="D38">
            <v>702.9</v>
          </cell>
        </row>
        <row r="39">
          <cell r="C39">
            <v>19.2</v>
          </cell>
          <cell r="D39">
            <v>1107.6</v>
          </cell>
        </row>
        <row r="40">
          <cell r="C40">
            <v>17.7</v>
          </cell>
          <cell r="D40">
            <v>610.6</v>
          </cell>
        </row>
        <row r="41">
          <cell r="C41">
            <v>16.6</v>
          </cell>
          <cell r="D41">
            <v>567.1</v>
          </cell>
        </row>
        <row r="42">
          <cell r="C42">
            <v>29</v>
          </cell>
          <cell r="D42">
            <v>874.7</v>
          </cell>
        </row>
        <row r="43">
          <cell r="C43">
            <v>37.4</v>
          </cell>
          <cell r="D43">
            <v>1500.2</v>
          </cell>
        </row>
        <row r="44">
          <cell r="C44">
            <v>18</v>
          </cell>
          <cell r="D44">
            <v>840.4</v>
          </cell>
        </row>
        <row r="45">
          <cell r="C45">
            <v>24.7</v>
          </cell>
          <cell r="D45">
            <v>896.2</v>
          </cell>
        </row>
        <row r="46">
          <cell r="C46">
            <v>20</v>
          </cell>
          <cell r="D46">
            <v>634.3</v>
          </cell>
        </row>
        <row r="47">
          <cell r="C47">
            <v>18.2</v>
          </cell>
          <cell r="D47">
            <v>506.3</v>
          </cell>
        </row>
        <row r="48">
          <cell r="C48">
            <v>9</v>
          </cell>
          <cell r="D48">
            <v>363.7</v>
          </cell>
        </row>
        <row r="49">
          <cell r="C49">
            <v>15.3</v>
          </cell>
          <cell r="D49">
            <v>504.6</v>
          </cell>
        </row>
        <row r="50">
          <cell r="C50">
            <v>137.89999999999998</v>
          </cell>
          <cell r="D50">
            <v>6951.599999999999</v>
          </cell>
        </row>
      </sheetData>
      <sheetData sheetId="9">
        <row r="6">
          <cell r="C6">
            <v>39.3</v>
          </cell>
          <cell r="D6">
            <v>1660.4</v>
          </cell>
        </row>
        <row r="7">
          <cell r="C7">
            <v>99.2</v>
          </cell>
          <cell r="D7">
            <v>5753.2</v>
          </cell>
        </row>
        <row r="8">
          <cell r="C8">
            <v>10.5</v>
          </cell>
          <cell r="D8">
            <v>688.3</v>
          </cell>
        </row>
        <row r="9">
          <cell r="C9">
            <v>102.4</v>
          </cell>
          <cell r="D9">
            <v>3881.3</v>
          </cell>
        </row>
        <row r="10">
          <cell r="C10">
            <v>71.6</v>
          </cell>
          <cell r="D10">
            <v>3025.1</v>
          </cell>
        </row>
        <row r="11">
          <cell r="C11">
            <v>0</v>
          </cell>
          <cell r="D11">
            <v>0</v>
          </cell>
        </row>
        <row r="12">
          <cell r="C12">
            <v>243.9</v>
          </cell>
          <cell r="D12">
            <v>14048.6</v>
          </cell>
        </row>
        <row r="13">
          <cell r="C13">
            <v>124.4</v>
          </cell>
          <cell r="D13">
            <v>9878.3</v>
          </cell>
        </row>
        <row r="14">
          <cell r="C14">
            <v>102</v>
          </cell>
          <cell r="D14">
            <v>7527.5</v>
          </cell>
        </row>
        <row r="15">
          <cell r="C15">
            <v>43.9</v>
          </cell>
          <cell r="D15">
            <v>1613.4</v>
          </cell>
        </row>
        <row r="16">
          <cell r="C16">
            <v>44</v>
          </cell>
          <cell r="D16">
            <v>3263.6</v>
          </cell>
        </row>
        <row r="17">
          <cell r="C17">
            <v>36.8</v>
          </cell>
          <cell r="D17">
            <v>1801.8</v>
          </cell>
        </row>
        <row r="18">
          <cell r="C18">
            <v>27.6</v>
          </cell>
          <cell r="D18">
            <v>1568.8</v>
          </cell>
        </row>
        <row r="19">
          <cell r="C19">
            <v>17.5</v>
          </cell>
          <cell r="D19">
            <v>623.8</v>
          </cell>
        </row>
        <row r="20">
          <cell r="C20">
            <v>830.6</v>
          </cell>
          <cell r="D20">
            <v>47806.6</v>
          </cell>
        </row>
        <row r="21">
          <cell r="C21">
            <v>17.4</v>
          </cell>
          <cell r="D21">
            <v>1262.8</v>
          </cell>
        </row>
        <row r="23">
          <cell r="C23">
            <v>42</v>
          </cell>
          <cell r="D23">
            <v>819.2</v>
          </cell>
        </row>
        <row r="24">
          <cell r="C24">
            <v>29</v>
          </cell>
          <cell r="D24">
            <v>1676.7</v>
          </cell>
        </row>
        <row r="25">
          <cell r="C25">
            <v>55.6</v>
          </cell>
          <cell r="D25">
            <v>3735.2</v>
          </cell>
        </row>
        <row r="26">
          <cell r="C26">
            <v>8</v>
          </cell>
          <cell r="D26">
            <v>665.6</v>
          </cell>
        </row>
        <row r="27">
          <cell r="C27">
            <v>14</v>
          </cell>
          <cell r="D27">
            <v>623.4</v>
          </cell>
        </row>
        <row r="28">
          <cell r="C28">
            <v>16.2</v>
          </cell>
          <cell r="D28">
            <v>489.7</v>
          </cell>
        </row>
        <row r="29">
          <cell r="C29">
            <v>63.6</v>
          </cell>
          <cell r="D29">
            <v>2714</v>
          </cell>
        </row>
        <row r="30">
          <cell r="C30">
            <v>22</v>
          </cell>
          <cell r="D30">
            <v>928</v>
          </cell>
        </row>
        <row r="31">
          <cell r="C31">
            <v>7.6</v>
          </cell>
          <cell r="D31">
            <v>456.2</v>
          </cell>
        </row>
        <row r="32">
          <cell r="C32">
            <v>25</v>
          </cell>
          <cell r="D32">
            <v>1404.4</v>
          </cell>
        </row>
        <row r="33">
          <cell r="C33">
            <v>15.9</v>
          </cell>
          <cell r="D33">
            <v>483.7</v>
          </cell>
        </row>
        <row r="34">
          <cell r="C34">
            <v>15.6</v>
          </cell>
          <cell r="D34">
            <v>445</v>
          </cell>
        </row>
        <row r="35">
          <cell r="C35">
            <v>48</v>
          </cell>
          <cell r="D35">
            <v>1595.8</v>
          </cell>
        </row>
        <row r="36">
          <cell r="C36">
            <v>24</v>
          </cell>
          <cell r="D36">
            <v>1428</v>
          </cell>
        </row>
        <row r="37">
          <cell r="C37">
            <v>17</v>
          </cell>
          <cell r="D37">
            <v>872.2</v>
          </cell>
        </row>
        <row r="38">
          <cell r="C38">
            <v>24.2</v>
          </cell>
          <cell r="D38">
            <v>945</v>
          </cell>
        </row>
        <row r="39">
          <cell r="C39">
            <v>19.2</v>
          </cell>
          <cell r="D39">
            <v>602.7</v>
          </cell>
        </row>
        <row r="40">
          <cell r="C40">
            <v>17.7</v>
          </cell>
          <cell r="D40">
            <v>682.8</v>
          </cell>
        </row>
        <row r="41">
          <cell r="C41">
            <v>16.6</v>
          </cell>
          <cell r="D41">
            <v>540.1</v>
          </cell>
        </row>
        <row r="42">
          <cell r="C42">
            <v>29</v>
          </cell>
          <cell r="D42">
            <v>874.7</v>
          </cell>
        </row>
        <row r="43">
          <cell r="C43">
            <v>36.4</v>
          </cell>
          <cell r="D43">
            <v>2463.6</v>
          </cell>
        </row>
        <row r="44">
          <cell r="C44">
            <v>18</v>
          </cell>
          <cell r="D44">
            <v>840.4</v>
          </cell>
        </row>
        <row r="45">
          <cell r="C45">
            <v>24.7</v>
          </cell>
          <cell r="D45">
            <v>1791</v>
          </cell>
        </row>
        <row r="46">
          <cell r="C46">
            <v>20</v>
          </cell>
          <cell r="D46">
            <v>1201.7</v>
          </cell>
        </row>
        <row r="47">
          <cell r="C47">
            <v>18.1</v>
          </cell>
          <cell r="D47">
            <v>634.1</v>
          </cell>
        </row>
        <row r="48">
          <cell r="C48">
            <v>9</v>
          </cell>
          <cell r="D48">
            <v>313</v>
          </cell>
        </row>
        <row r="49">
          <cell r="C49">
            <v>15.8</v>
          </cell>
          <cell r="D49">
            <v>814.2</v>
          </cell>
        </row>
        <row r="50">
          <cell r="C50">
            <v>122.5</v>
          </cell>
          <cell r="D50">
            <v>8204.9</v>
          </cell>
        </row>
      </sheetData>
      <sheetData sheetId="12">
        <row r="6">
          <cell r="C6">
            <v>38.3</v>
          </cell>
          <cell r="D6">
            <v>1832.6</v>
          </cell>
        </row>
        <row r="7">
          <cell r="C7">
            <v>87</v>
          </cell>
          <cell r="D7">
            <v>1965.9</v>
          </cell>
        </row>
        <row r="8">
          <cell r="C8">
            <v>10.5</v>
          </cell>
          <cell r="D8">
            <v>156.4</v>
          </cell>
        </row>
        <row r="9">
          <cell r="C9">
            <v>100.4</v>
          </cell>
          <cell r="D9">
            <v>3721.8</v>
          </cell>
        </row>
        <row r="10">
          <cell r="C10">
            <v>71</v>
          </cell>
          <cell r="D10">
            <v>2202.7</v>
          </cell>
        </row>
        <row r="11">
          <cell r="C11">
            <v>0</v>
          </cell>
          <cell r="D11">
            <v>0</v>
          </cell>
        </row>
        <row r="12">
          <cell r="C12">
            <v>243</v>
          </cell>
          <cell r="D12">
            <v>10606</v>
          </cell>
        </row>
        <row r="13">
          <cell r="C13">
            <v>122.9</v>
          </cell>
          <cell r="D13">
            <v>1001.1</v>
          </cell>
        </row>
        <row r="14">
          <cell r="C14">
            <v>99.8</v>
          </cell>
          <cell r="D14">
            <v>1938.4</v>
          </cell>
        </row>
        <row r="15">
          <cell r="C15">
            <v>42.7</v>
          </cell>
          <cell r="D15">
            <v>1782.2</v>
          </cell>
        </row>
        <row r="16">
          <cell r="C16">
            <v>43</v>
          </cell>
          <cell r="D16">
            <v>814.3</v>
          </cell>
        </row>
        <row r="17">
          <cell r="C17">
            <v>38.6</v>
          </cell>
          <cell r="D17">
            <v>1598.6</v>
          </cell>
        </row>
        <row r="18">
          <cell r="C18">
            <v>28.7</v>
          </cell>
          <cell r="D18">
            <v>908.2</v>
          </cell>
        </row>
        <row r="19">
          <cell r="C19">
            <v>17.5</v>
          </cell>
          <cell r="D19">
            <v>803.3</v>
          </cell>
        </row>
        <row r="20">
          <cell r="C20">
            <v>814</v>
          </cell>
          <cell r="D20">
            <v>14589</v>
          </cell>
        </row>
        <row r="21">
          <cell r="C21">
            <v>17.4</v>
          </cell>
          <cell r="D21">
            <v>72.4</v>
          </cell>
        </row>
        <row r="23">
          <cell r="C23">
            <v>42</v>
          </cell>
          <cell r="D23">
            <v>487</v>
          </cell>
        </row>
        <row r="24">
          <cell r="C24">
            <v>29</v>
          </cell>
          <cell r="D24">
            <v>309.9</v>
          </cell>
        </row>
        <row r="25">
          <cell r="C25">
            <v>56.8</v>
          </cell>
          <cell r="D25">
            <v>261.4</v>
          </cell>
        </row>
        <row r="26">
          <cell r="C26">
            <v>8</v>
          </cell>
          <cell r="D26">
            <v>5.7</v>
          </cell>
        </row>
        <row r="27">
          <cell r="C27">
            <v>14</v>
          </cell>
          <cell r="D27">
            <v>449.1</v>
          </cell>
        </row>
        <row r="28">
          <cell r="C28">
            <v>16.2</v>
          </cell>
          <cell r="D28">
            <v>584.7</v>
          </cell>
        </row>
        <row r="29">
          <cell r="C29">
            <v>63.6</v>
          </cell>
          <cell r="D29">
            <v>1782.8</v>
          </cell>
        </row>
        <row r="30">
          <cell r="C30">
            <v>22</v>
          </cell>
          <cell r="D30">
            <v>1142.2</v>
          </cell>
        </row>
        <row r="31">
          <cell r="C31">
            <v>7.3</v>
          </cell>
          <cell r="D31">
            <v>246.5</v>
          </cell>
        </row>
        <row r="32">
          <cell r="C32">
            <v>25</v>
          </cell>
          <cell r="D32">
            <v>436.1</v>
          </cell>
        </row>
        <row r="33">
          <cell r="C33">
            <v>16.3</v>
          </cell>
          <cell r="D33">
            <v>537.1</v>
          </cell>
        </row>
        <row r="34">
          <cell r="C34">
            <v>15.6</v>
          </cell>
          <cell r="D34">
            <v>255.5</v>
          </cell>
        </row>
        <row r="35">
          <cell r="C35">
            <v>48</v>
          </cell>
          <cell r="D35">
            <v>1925.6</v>
          </cell>
        </row>
        <row r="36">
          <cell r="C36">
            <v>24.7</v>
          </cell>
          <cell r="D36">
            <v>1049.9</v>
          </cell>
        </row>
        <row r="37">
          <cell r="C37">
            <v>9</v>
          </cell>
          <cell r="D37">
            <v>392.5</v>
          </cell>
        </row>
        <row r="38">
          <cell r="C38">
            <v>24.8</v>
          </cell>
          <cell r="D38">
            <v>483.3</v>
          </cell>
        </row>
        <row r="39">
          <cell r="C39">
            <v>19.2</v>
          </cell>
          <cell r="D39">
            <v>351.6</v>
          </cell>
        </row>
        <row r="40">
          <cell r="C40">
            <v>15.7</v>
          </cell>
          <cell r="D40">
            <v>658.6</v>
          </cell>
        </row>
        <row r="41">
          <cell r="C41">
            <v>16.6</v>
          </cell>
          <cell r="D41">
            <v>654.1</v>
          </cell>
        </row>
        <row r="42">
          <cell r="C42">
            <v>28</v>
          </cell>
          <cell r="D42">
            <v>904.9</v>
          </cell>
        </row>
        <row r="43">
          <cell r="C43">
            <v>36.4</v>
          </cell>
          <cell r="D43">
            <v>1201.6</v>
          </cell>
        </row>
        <row r="44">
          <cell r="C44">
            <v>18</v>
          </cell>
          <cell r="D44">
            <v>637.6</v>
          </cell>
        </row>
        <row r="45">
          <cell r="C45">
            <v>24.7</v>
          </cell>
          <cell r="D45">
            <v>27.2</v>
          </cell>
        </row>
        <row r="46">
          <cell r="C46">
            <v>20</v>
          </cell>
          <cell r="D46">
            <v>275</v>
          </cell>
        </row>
        <row r="47">
          <cell r="C47">
            <v>18.2</v>
          </cell>
          <cell r="D47">
            <v>554</v>
          </cell>
        </row>
        <row r="48">
          <cell r="C48">
            <v>9</v>
          </cell>
          <cell r="D48">
            <v>515.4</v>
          </cell>
        </row>
        <row r="49">
          <cell r="C49">
            <v>16.3</v>
          </cell>
          <cell r="D49">
            <v>105.2</v>
          </cell>
        </row>
        <row r="50">
          <cell r="C50">
            <v>116.8</v>
          </cell>
          <cell r="D50">
            <v>3959.9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5.50390625" style="0" customWidth="1"/>
    <col min="2" max="2" width="19.75390625" style="0" customWidth="1"/>
    <col min="3" max="3" width="20.25390625" style="9" customWidth="1"/>
    <col min="4" max="4" width="25.25390625" style="9" customWidth="1"/>
    <col min="5" max="5" width="21.25390625" style="9" customWidth="1"/>
    <col min="6" max="7" width="20.25390625" style="0" customWidth="1"/>
  </cols>
  <sheetData>
    <row r="1" ht="12.75" customHeight="1"/>
    <row r="2" spans="1:5" ht="30.75" customHeight="1">
      <c r="A2" s="17" t="s">
        <v>50</v>
      </c>
      <c r="B2" s="17"/>
      <c r="C2" s="17"/>
      <c r="D2" s="17"/>
      <c r="E2" s="17"/>
    </row>
    <row r="3" spans="1:5" ht="12">
      <c r="A3" s="5"/>
      <c r="B3" s="5"/>
      <c r="C3" s="10"/>
      <c r="D3" s="10"/>
      <c r="E3" s="10"/>
    </row>
    <row r="4" spans="1:5" ht="139.5">
      <c r="A4" s="3" t="s">
        <v>0</v>
      </c>
      <c r="B4" s="2" t="s">
        <v>1</v>
      </c>
      <c r="C4" s="11" t="s">
        <v>47</v>
      </c>
      <c r="D4" s="11" t="s">
        <v>48</v>
      </c>
      <c r="E4" s="11" t="s">
        <v>49</v>
      </c>
    </row>
    <row r="5" spans="1:5" ht="15">
      <c r="A5" s="16" t="s">
        <v>2</v>
      </c>
      <c r="B5" s="16"/>
      <c r="C5" s="12"/>
      <c r="D5" s="12"/>
      <c r="E5" s="12"/>
    </row>
    <row r="6" spans="1:5" ht="15">
      <c r="A6" s="1">
        <v>1</v>
      </c>
      <c r="B6" s="6" t="s">
        <v>3</v>
      </c>
      <c r="C6" s="13">
        <f>('[1]январь'!C6+'[1]февраль'!C6+'[1]март'!C6+'[1]апрель'!C6+'[1]май'!C6+'[1]июнь'!C6+'[1]июль'!C6)/7</f>
        <v>40.08571428571429</v>
      </c>
      <c r="D6" s="13">
        <f>('[1]январь'!D6+'[1]февраль'!D6+'[1]март'!D6+'[1]апрель'!D6+'[1]май'!D6+'[1]июнь'!D6+'[1]июль'!D6)</f>
        <v>10614.5</v>
      </c>
      <c r="E6" s="14">
        <f>D6/C6*1000/7</f>
        <v>37827.86885245901</v>
      </c>
    </row>
    <row r="7" spans="1:5" ht="15">
      <c r="A7" s="1">
        <v>2</v>
      </c>
      <c r="B7" s="6" t="s">
        <v>4</v>
      </c>
      <c r="C7" s="13">
        <f>('[1]январь'!C7+'[1]февраль'!C7+'[1]март'!C7+'[1]апрель'!C7+'[1]май'!C7+'[1]июнь'!C7+'[1]июль'!C7)/7</f>
        <v>102.94285714285715</v>
      </c>
      <c r="D7" s="13">
        <f>('[1]январь'!D7+'[1]февраль'!D7+'[1]март'!D7+'[1]апрель'!D7+'[1]май'!D7+'[1]июнь'!D7+'[1]июль'!D7)</f>
        <v>25518.600000000002</v>
      </c>
      <c r="E7" s="14">
        <f aca="true" t="shared" si="0" ref="E7:E52">D7/C7*1000/7</f>
        <v>35412.989175686926</v>
      </c>
    </row>
    <row r="8" spans="1:5" ht="15">
      <c r="A8" s="1">
        <v>3</v>
      </c>
      <c r="B8" s="6" t="s">
        <v>5</v>
      </c>
      <c r="C8" s="13">
        <f>('[1]январь'!C8+'[1]февраль'!C8+'[1]март'!C8+'[1]апрель'!C8+'[1]май'!C8+'[1]июнь'!C8+'[1]июль'!C8)/7</f>
        <v>10.5</v>
      </c>
      <c r="D8" s="13">
        <f>('[1]январь'!D8+'[1]февраль'!D8+'[1]март'!D8+'[1]апрель'!D8+'[1]май'!D8+'[1]июнь'!D8+'[1]июль'!D8)</f>
        <v>2682.9</v>
      </c>
      <c r="E8" s="14">
        <f t="shared" si="0"/>
        <v>36502.04081632653</v>
      </c>
    </row>
    <row r="9" spans="1:5" ht="15">
      <c r="A9" s="1">
        <v>4</v>
      </c>
      <c r="B9" s="6" t="s">
        <v>6</v>
      </c>
      <c r="C9" s="13">
        <f>('[1]январь'!C9+'[1]февраль'!C9+'[1]март'!C9+'[1]апрель'!C9+'[1]май'!C9+'[1]июнь'!C9+'[1]июль'!C9)/7</f>
        <v>102.17142857142856</v>
      </c>
      <c r="D9" s="13">
        <f>('[1]январь'!D9+'[1]февраль'!D9+'[1]март'!D9+'[1]апрель'!D9+'[1]май'!D9+'[1]июнь'!D9+'[1]июль'!D9)</f>
        <v>26281</v>
      </c>
      <c r="E9" s="14">
        <f t="shared" si="0"/>
        <v>36746.36465324385</v>
      </c>
    </row>
    <row r="10" spans="1:5" ht="15">
      <c r="A10" s="1">
        <v>5</v>
      </c>
      <c r="B10" s="6" t="s">
        <v>7</v>
      </c>
      <c r="C10" s="13">
        <f>('[1]январь'!C10+'[1]февраль'!C10+'[1]март'!C10+'[1]апрель'!C10+'[1]май'!C10+'[1]июнь'!C10+'[1]июль'!C10)/7</f>
        <v>72.88571428571427</v>
      </c>
      <c r="D10" s="13">
        <f>('[1]январь'!D10+'[1]февраль'!D10+'[1]март'!D10+'[1]апрель'!D10+'[1]май'!D10+'[1]июнь'!D10+'[1]июль'!D10)</f>
        <v>17488.82</v>
      </c>
      <c r="E10" s="14">
        <f t="shared" si="0"/>
        <v>34278.361426891424</v>
      </c>
    </row>
    <row r="11" spans="1:5" ht="15">
      <c r="A11" s="1">
        <v>6</v>
      </c>
      <c r="B11" s="6" t="s">
        <v>8</v>
      </c>
      <c r="C11" s="13">
        <f>('[1]январь'!C11+'[1]февраль'!C11+'[1]март'!C11+'[1]апрель'!C11+'[1]май'!C11+'[1]июнь'!C11+'[1]июль'!C11)/7</f>
        <v>0</v>
      </c>
      <c r="D11" s="13">
        <f>('[1]январь'!D11+'[1]февраль'!D11+'[1]март'!D11+'[1]апрель'!D11+'[1]май'!D11+'[1]июнь'!D11+'[1]июль'!D11)</f>
        <v>0</v>
      </c>
      <c r="E11" s="14" t="e">
        <f t="shared" si="0"/>
        <v>#DIV/0!</v>
      </c>
    </row>
    <row r="12" spans="1:5" ht="15">
      <c r="A12" s="1">
        <v>7</v>
      </c>
      <c r="B12" s="6" t="s">
        <v>9</v>
      </c>
      <c r="C12" s="13">
        <f>('[1]январь'!C12+'[1]февраль'!C12+'[1]март'!C12+'[1]апрель'!C12+'[1]май'!C12+'[1]июнь'!C12+'[1]июль'!C12)/7</f>
        <v>235.44285714285715</v>
      </c>
      <c r="D12" s="13">
        <f>('[1]январь'!D12+'[1]февраль'!D12+'[1]март'!D12+'[1]апрель'!D12+'[1]май'!D12+'[1]июнь'!D12+'[1]июль'!D12)</f>
        <v>75145.5</v>
      </c>
      <c r="E12" s="14">
        <f t="shared" si="0"/>
        <v>45595.23087191312</v>
      </c>
    </row>
    <row r="13" spans="1:5" ht="15">
      <c r="A13" s="1">
        <v>8</v>
      </c>
      <c r="B13" s="6" t="s">
        <v>10</v>
      </c>
      <c r="C13" s="13">
        <f>('[1]январь'!C13+'[1]февраль'!C13+'[1]март'!C13+'[1]апрель'!C13+'[1]май'!C13+'[1]июнь'!C13+'[1]июль'!C13)/7</f>
        <v>125.82857142857142</v>
      </c>
      <c r="D13" s="13">
        <f>('[1]январь'!D13+'[1]февраль'!D13+'[1]март'!D13+'[1]апрель'!D13+'[1]май'!D13+'[1]июнь'!D13+'[1]июль'!D13)</f>
        <v>33659.1</v>
      </c>
      <c r="E13" s="14">
        <f t="shared" si="0"/>
        <v>38214.23705722071</v>
      </c>
    </row>
    <row r="14" spans="1:5" ht="15">
      <c r="A14" s="1">
        <v>9</v>
      </c>
      <c r="B14" s="6" t="s">
        <v>11</v>
      </c>
      <c r="C14" s="13">
        <f>('[1]январь'!C14+'[1]февраль'!C14+'[1]март'!C14+'[1]апрель'!C14+'[1]май'!C14+'[1]июнь'!C14+'[1]июль'!C14)/7</f>
        <v>105.67142857142856</v>
      </c>
      <c r="D14" s="13">
        <f>('[1]январь'!D14+'[1]февраль'!D14+'[1]март'!D14+'[1]апрель'!D14+'[1]май'!D14+'[1]июнь'!D14+'[1]июль'!D14)</f>
        <v>31684.8</v>
      </c>
      <c r="E14" s="14">
        <f t="shared" si="0"/>
        <v>42834.66270109504</v>
      </c>
    </row>
    <row r="15" spans="1:5" ht="15">
      <c r="A15" s="1">
        <v>10</v>
      </c>
      <c r="B15" s="6" t="s">
        <v>12</v>
      </c>
      <c r="C15" s="13">
        <f>('[1]январь'!C15+'[1]февраль'!C15+'[1]март'!C15+'[1]апрель'!C15+'[1]май'!C15+'[1]июнь'!C15+'[1]июль'!C15)/7</f>
        <v>44.671428571428564</v>
      </c>
      <c r="D15" s="13">
        <f>('[1]январь'!D15+'[1]февраль'!D15+'[1]март'!D15+'[1]апрель'!D15+'[1]май'!D15+'[1]июнь'!D15+'[1]июль'!D15)</f>
        <v>11867.000000000002</v>
      </c>
      <c r="E15" s="14">
        <f t="shared" si="0"/>
        <v>37950.111928365855</v>
      </c>
    </row>
    <row r="16" spans="1:5" ht="15">
      <c r="A16" s="1">
        <v>11</v>
      </c>
      <c r="B16" s="6" t="s">
        <v>13</v>
      </c>
      <c r="C16" s="13">
        <f>('[1]январь'!C16+'[1]февраль'!C16+'[1]март'!C16+'[1]апрель'!C16+'[1]май'!C16+'[1]июнь'!C16+'[1]июль'!C16)/7</f>
        <v>44.07142857142857</v>
      </c>
      <c r="D16" s="13">
        <f>('[1]январь'!D16+'[1]февраль'!D16+'[1]март'!D16+'[1]апрель'!D16+'[1]май'!D16+'[1]июнь'!D16+'[1]июль'!D16)</f>
        <v>12415.9</v>
      </c>
      <c r="E16" s="14">
        <f t="shared" si="0"/>
        <v>40246.029173419774</v>
      </c>
    </row>
    <row r="17" spans="1:5" ht="15">
      <c r="A17" s="1">
        <v>12</v>
      </c>
      <c r="B17" s="6" t="s">
        <v>14</v>
      </c>
      <c r="C17" s="13">
        <f>('[1]январь'!C17+'[1]февраль'!C17+'[1]март'!C17+'[1]апрель'!C17+'[1]май'!C17+'[1]июнь'!C17+'[1]июль'!C17)/7</f>
        <v>38.84285714285715</v>
      </c>
      <c r="D17" s="13">
        <f>('[1]январь'!D17+'[1]февраль'!D17+'[1]март'!D17+'[1]апрель'!D17+'[1]май'!D17+'[1]июнь'!D17+'[1]июль'!D17)</f>
        <v>9497.199999999999</v>
      </c>
      <c r="E17" s="14">
        <f t="shared" si="0"/>
        <v>34929.018021331365</v>
      </c>
    </row>
    <row r="18" spans="1:5" ht="15">
      <c r="A18" s="1">
        <v>13</v>
      </c>
      <c r="B18" s="6" t="s">
        <v>15</v>
      </c>
      <c r="C18" s="13">
        <f>('[1]январь'!C18+'[1]февраль'!C18+'[1]март'!C18+'[1]апрель'!C18+'[1]май'!C18+'[1]июнь'!C18+'[1]июль'!C18)/7</f>
        <v>28.014285714285712</v>
      </c>
      <c r="D18" s="13">
        <f>('[1]январь'!D18+'[1]февраль'!D18+'[1]март'!D18+'[1]апрель'!D18+'[1]май'!D18+'[1]июнь'!D18+'[1]июль'!D18)</f>
        <v>7381.1</v>
      </c>
      <c r="E18" s="14">
        <f t="shared" si="0"/>
        <v>37639.46965833759</v>
      </c>
    </row>
    <row r="19" spans="1:5" ht="15">
      <c r="A19" s="1">
        <v>14</v>
      </c>
      <c r="B19" s="6" t="s">
        <v>16</v>
      </c>
      <c r="C19" s="13">
        <f>('[1]январь'!C19+'[1]февраль'!C19+'[1]март'!C19+'[1]апрель'!C19+'[1]май'!C19+'[1]июнь'!C19+'[1]июль'!C19)/7</f>
        <v>19.099999999999998</v>
      </c>
      <c r="D19" s="13">
        <f>('[1]январь'!D19+'[1]февраль'!D19+'[1]март'!D19+'[1]апрель'!D19+'[1]май'!D19+'[1]июнь'!D19+'[1]июль'!D19)</f>
        <v>4758.3</v>
      </c>
      <c r="E19" s="14">
        <f t="shared" si="0"/>
        <v>35589.37920718026</v>
      </c>
    </row>
    <row r="20" spans="1:5" ht="15">
      <c r="A20" s="1">
        <v>15</v>
      </c>
      <c r="B20" s="6" t="s">
        <v>17</v>
      </c>
      <c r="C20" s="13">
        <f>('[1]январь'!C20+'[1]февраль'!C20+'[1]март'!C20+'[1]апрель'!C20+'[1]май'!C20+'[1]июнь'!C20+'[1]июль'!C20)/7</f>
        <v>837.9428571428572</v>
      </c>
      <c r="D20" s="13">
        <f>('[1]январь'!D20+'[1]февраль'!D20+'[1]март'!D20+'[1]апрель'!D20+'[1]май'!D20+'[1]июнь'!D20+'[1]июль'!D20)</f>
        <v>223734.6</v>
      </c>
      <c r="E20" s="14">
        <f t="shared" si="0"/>
        <v>38143.51472995089</v>
      </c>
    </row>
    <row r="21" spans="1:5" ht="15">
      <c r="A21" s="1">
        <v>16</v>
      </c>
      <c r="B21" s="6" t="s">
        <v>18</v>
      </c>
      <c r="C21" s="13">
        <f>('[1]январь'!C21+'[1]февраль'!C21+'[1]март'!C21+'[1]апрель'!C21+'[1]май'!C21+'[1]июнь'!C21+'[1]июль'!C21)/7</f>
        <v>17.271428571428572</v>
      </c>
      <c r="D21" s="13">
        <f>('[1]январь'!D21+'[1]февраль'!D21+'[1]март'!D21+'[1]апрель'!D21+'[1]май'!D21+'[1]июнь'!D21+'[1]июль'!D21)</f>
        <v>4877.8</v>
      </c>
      <c r="E21" s="14">
        <f t="shared" si="0"/>
        <v>40345.74028122415</v>
      </c>
    </row>
    <row r="22" spans="1:5" ht="15">
      <c r="A22" s="4" t="s">
        <v>19</v>
      </c>
      <c r="B22" s="4"/>
      <c r="C22" s="13"/>
      <c r="D22" s="13"/>
      <c r="E22" s="14"/>
    </row>
    <row r="23" spans="1:5" ht="15">
      <c r="A23" s="1">
        <v>17</v>
      </c>
      <c r="B23" s="6" t="s">
        <v>20</v>
      </c>
      <c r="C23" s="13">
        <f>('[1]январь'!C23+'[1]февраль'!C23+'[1]март'!C23+'[1]апрель'!C23+'[1]май'!C23+'[1]июнь'!C23+'[1]июль'!C23)/7</f>
        <v>34</v>
      </c>
      <c r="D23" s="13">
        <f>('[1]январь'!D23+'[1]февраль'!D23+'[1]март'!D23+'[1]апрель'!D23+'[1]май'!D23+'[1]июнь'!D23+'[1]июль'!D23)</f>
        <v>4348.7</v>
      </c>
      <c r="E23" s="14">
        <f t="shared" si="0"/>
        <v>18271.848739495796</v>
      </c>
    </row>
    <row r="24" spans="1:5" ht="15">
      <c r="A24" s="1">
        <v>18</v>
      </c>
      <c r="B24" s="6" t="s">
        <v>21</v>
      </c>
      <c r="C24" s="13">
        <f>('[1]январь'!C24+'[1]февраль'!C24+'[1]март'!C24+'[1]апрель'!C24+'[1]май'!C24+'[1]июнь'!C24+'[1]июль'!C24)/7</f>
        <v>29</v>
      </c>
      <c r="D24" s="13">
        <f>('[1]январь'!D24+'[1]февраль'!D24+'[1]март'!D24+'[1]апрель'!D24+'[1]май'!D24+'[1]июнь'!D24+'[1]июль'!D24)</f>
        <v>7230.299999999999</v>
      </c>
      <c r="E24" s="14">
        <f t="shared" si="0"/>
        <v>35617.24137931034</v>
      </c>
    </row>
    <row r="25" spans="1:5" ht="15">
      <c r="A25" s="1">
        <v>19</v>
      </c>
      <c r="B25" s="6" t="s">
        <v>22</v>
      </c>
      <c r="C25" s="13">
        <f>('[1]январь'!C25+'[1]февраль'!C25+'[1]март'!C25+'[1]апрель'!C25+'[1]май'!C25+'[1]июнь'!C25+'[1]июль'!C25)/7</f>
        <v>57.44285714285714</v>
      </c>
      <c r="D25" s="13">
        <f>('[1]январь'!D25+'[1]февраль'!D25+'[1]март'!D25+'[1]апрель'!D25+'[1]май'!D25+'[1]июнь'!D25+'[1]июль'!D25)</f>
        <v>14447.800000000001</v>
      </c>
      <c r="E25" s="14">
        <f t="shared" si="0"/>
        <v>35930.8629694106</v>
      </c>
    </row>
    <row r="26" spans="1:5" ht="15">
      <c r="A26" s="1">
        <v>20</v>
      </c>
      <c r="B26" s="6" t="s">
        <v>23</v>
      </c>
      <c r="C26" s="13">
        <f>('[1]январь'!C26+'[1]февраль'!C26+'[1]март'!C26+'[1]апрель'!C26+'[1]май'!C26+'[1]июнь'!C26+'[1]июль'!C26)/7</f>
        <v>8</v>
      </c>
      <c r="D26" s="13">
        <f>('[1]январь'!D26+'[1]февраль'!D26+'[1]март'!D26+'[1]апрель'!D26+'[1]май'!D26+'[1]июнь'!D26+'[1]июль'!D26)</f>
        <v>2060.3999999999996</v>
      </c>
      <c r="E26" s="14">
        <f t="shared" si="0"/>
        <v>36792.85714285714</v>
      </c>
    </row>
    <row r="27" spans="1:5" ht="15">
      <c r="A27" s="1">
        <v>21</v>
      </c>
      <c r="B27" s="6" t="s">
        <v>24</v>
      </c>
      <c r="C27" s="13">
        <f>('[1]январь'!C27+'[1]февраль'!C27+'[1]март'!C27+'[1]апрель'!C27+'[1]май'!C27+'[1]июнь'!C27+'[1]июль'!C27)/7</f>
        <v>14</v>
      </c>
      <c r="D27" s="13">
        <f>('[1]январь'!D27+'[1]февраль'!D27+'[1]март'!D27+'[1]апрель'!D27+'[1]май'!D27+'[1]июнь'!D27+'[1]июль'!D27)</f>
        <v>3581.6000000000004</v>
      </c>
      <c r="E27" s="14">
        <f t="shared" si="0"/>
        <v>36546.93877551021</v>
      </c>
    </row>
    <row r="28" spans="1:5" ht="15">
      <c r="A28" s="1">
        <v>22</v>
      </c>
      <c r="B28" s="6" t="s">
        <v>25</v>
      </c>
      <c r="C28" s="13">
        <f>('[1]январь'!C28+'[1]февраль'!C28+'[1]март'!C28+'[1]апрель'!C28+'[1]май'!C28+'[1]июнь'!C28+'[1]июль'!C28)/7</f>
        <v>17.22857142857143</v>
      </c>
      <c r="D28" s="13">
        <f>('[1]январь'!D28+'[1]февраль'!D28+'[1]март'!D28+'[1]апрель'!D28+'[1]май'!D28+'[1]июнь'!D28+'[1]июль'!D28)</f>
        <v>3966.8</v>
      </c>
      <c r="E28" s="14">
        <f t="shared" si="0"/>
        <v>32892.2056384743</v>
      </c>
    </row>
    <row r="29" spans="1:5" ht="15">
      <c r="A29" s="1">
        <v>23</v>
      </c>
      <c r="B29" s="6" t="s">
        <v>26</v>
      </c>
      <c r="C29" s="13">
        <f>('[1]январь'!C29+'[1]февраль'!C29+'[1]март'!C29+'[1]апрель'!C29+'[1]май'!C29+'[1]июнь'!C29+'[1]июль'!C29)/7</f>
        <v>64.91428571428573</v>
      </c>
      <c r="D29" s="13">
        <f>('[1]январь'!D29+'[1]февраль'!D29+'[1]март'!D29+'[1]апрель'!D29+'[1]май'!D29+'[1]июнь'!D29+'[1]июль'!D29)</f>
        <v>15514.099999999999</v>
      </c>
      <c r="E29" s="14">
        <f t="shared" si="0"/>
        <v>34141.9454225352</v>
      </c>
    </row>
    <row r="30" spans="1:5" ht="15">
      <c r="A30" s="1">
        <v>24</v>
      </c>
      <c r="B30" s="6" t="s">
        <v>27</v>
      </c>
      <c r="C30" s="13">
        <f>('[1]январь'!C30+'[1]февраль'!C30+'[1]март'!C30+'[1]апрель'!C30+'[1]май'!C30+'[1]июнь'!C30+'[1]июль'!C30)/7</f>
        <v>29</v>
      </c>
      <c r="D30" s="13">
        <f>('[1]январь'!D30+'[1]февраль'!D30+'[1]март'!D30+'[1]апрель'!D30+'[1]май'!D30+'[1]июнь'!D30+'[1]июль'!D30)</f>
        <v>7903.999999999999</v>
      </c>
      <c r="E30" s="14">
        <f t="shared" si="0"/>
        <v>38935.960591133</v>
      </c>
    </row>
    <row r="31" spans="1:5" ht="15">
      <c r="A31" s="1">
        <v>25</v>
      </c>
      <c r="B31" s="6" t="s">
        <v>28</v>
      </c>
      <c r="C31" s="13">
        <f>('[1]январь'!C31+'[1]февраль'!C31+'[1]март'!C31+'[1]апрель'!C31+'[1]май'!C31+'[1]июнь'!C31+'[1]июль'!C31)/7</f>
        <v>6.957142857142856</v>
      </c>
      <c r="D31" s="13">
        <f>('[1]январь'!D31+'[1]февраль'!D31+'[1]март'!D31+'[1]апрель'!D31+'[1]май'!D31+'[1]июнь'!D31+'[1]июль'!D31)</f>
        <v>1983.8</v>
      </c>
      <c r="E31" s="14">
        <f t="shared" si="0"/>
        <v>40735.11293634497</v>
      </c>
    </row>
    <row r="32" spans="1:5" ht="15">
      <c r="A32" s="1">
        <v>26</v>
      </c>
      <c r="B32" s="6" t="s">
        <v>29</v>
      </c>
      <c r="C32" s="13">
        <f>('[1]январь'!C32+'[1]февраль'!C32+'[1]март'!C32+'[1]апрель'!C32+'[1]май'!C32+'[1]июнь'!C32+'[1]июль'!C32)/7</f>
        <v>25</v>
      </c>
      <c r="D32" s="13">
        <f>('[1]январь'!D32+'[1]февраль'!D32+'[1]март'!D32+'[1]апрель'!D32+'[1]май'!D32+'[1]июнь'!D32+'[1]июль'!D32)</f>
        <v>5789.9</v>
      </c>
      <c r="E32" s="14">
        <f t="shared" si="0"/>
        <v>33085.142857142855</v>
      </c>
    </row>
    <row r="33" spans="1:5" ht="15">
      <c r="A33" s="1">
        <v>27</v>
      </c>
      <c r="B33" s="6" t="s">
        <v>30</v>
      </c>
      <c r="C33" s="13">
        <f>('[1]январь'!C33+'[1]февраль'!C33+'[1]март'!C33+'[1]апрель'!C33+'[1]май'!C33+'[1]июнь'!C33+'[1]июль'!C33)/7</f>
        <v>15.12857142857143</v>
      </c>
      <c r="D33" s="13">
        <f>('[1]январь'!D33+'[1]февраль'!D33+'[1]март'!D33+'[1]апрель'!D33+'[1]май'!D33+'[1]июнь'!D33+'[1]июль'!D33)</f>
        <v>3899.2</v>
      </c>
      <c r="E33" s="14">
        <f t="shared" si="0"/>
        <v>36819.64117091595</v>
      </c>
    </row>
    <row r="34" spans="1:5" ht="15">
      <c r="A34" s="1">
        <v>28</v>
      </c>
      <c r="B34" s="6" t="s">
        <v>31</v>
      </c>
      <c r="C34" s="13">
        <f>('[1]январь'!C34+'[1]февраль'!C34+'[1]март'!C34+'[1]апрель'!C34+'[1]май'!C34+'[1]июнь'!C34+'[1]июль'!C34)/7</f>
        <v>15.599999999999998</v>
      </c>
      <c r="D34" s="13">
        <f>('[1]январь'!D34+'[1]февраль'!D34+'[1]март'!D34+'[1]апрель'!D34+'[1]май'!D34+'[1]июнь'!D34+'[1]июль'!D34)</f>
        <v>4383.1</v>
      </c>
      <c r="E34" s="14">
        <f t="shared" si="0"/>
        <v>40138.2783882784</v>
      </c>
    </row>
    <row r="35" spans="1:5" ht="15">
      <c r="A35" s="1">
        <v>29</v>
      </c>
      <c r="B35" s="6" t="s">
        <v>32</v>
      </c>
      <c r="C35" s="13">
        <f>('[1]январь'!C35+'[1]февраль'!C35+'[1]март'!C35+'[1]апрель'!C35+'[1]май'!C35+'[1]июнь'!C35+'[1]июль'!C35)/7</f>
        <v>48.42857142857143</v>
      </c>
      <c r="D35" s="13">
        <f>('[1]январь'!D35+'[1]февраль'!D35+'[1]март'!D35+'[1]апрель'!D35+'[1]май'!D35+'[1]июнь'!D35+'[1]июль'!D35)</f>
        <v>13121.8</v>
      </c>
      <c r="E35" s="14">
        <f t="shared" si="0"/>
        <v>38707.37463126843</v>
      </c>
    </row>
    <row r="36" spans="1:5" ht="15">
      <c r="A36" s="1">
        <v>30</v>
      </c>
      <c r="B36" s="6" t="s">
        <v>33</v>
      </c>
      <c r="C36" s="13">
        <f>('[1]январь'!C36+'[1]февраль'!C36+'[1]март'!C36+'[1]апрель'!C36+'[1]май'!C36+'[1]июнь'!C36+'[1]июль'!C36)/7</f>
        <v>25.14285714285714</v>
      </c>
      <c r="D36" s="13">
        <f>('[1]январь'!D36+'[1]февраль'!D36+'[1]март'!D36+'[1]апрель'!D36+'[1]май'!D36+'[1]июнь'!D36+'[1]июль'!D36)</f>
        <v>7812.300000000001</v>
      </c>
      <c r="E36" s="14">
        <f t="shared" si="0"/>
        <v>44388.0681818182</v>
      </c>
    </row>
    <row r="37" spans="1:5" ht="15">
      <c r="A37" s="1">
        <v>31</v>
      </c>
      <c r="B37" s="6" t="s">
        <v>34</v>
      </c>
      <c r="C37" s="13">
        <f>('[1]январь'!C37+'[1]февраль'!C37+'[1]март'!C37+'[1]апрель'!C37+'[1]май'!C37+'[1]июнь'!C37+'[1]июль'!C37)/7</f>
        <v>16.714285714285715</v>
      </c>
      <c r="D37" s="13">
        <f>('[1]январь'!D37+'[1]февраль'!D37+'[1]март'!D37+'[1]апрель'!D37+'[1]май'!D37+'[1]июнь'!D37+'[1]июль'!D37)</f>
        <v>4302.400000000001</v>
      </c>
      <c r="E37" s="14">
        <f t="shared" si="0"/>
        <v>36772.64957264958</v>
      </c>
    </row>
    <row r="38" spans="1:5" ht="15">
      <c r="A38" s="1">
        <v>32</v>
      </c>
      <c r="B38" s="6" t="s">
        <v>35</v>
      </c>
      <c r="C38" s="13">
        <f>('[1]январь'!C38+'[1]февраль'!C38+'[1]март'!C38+'[1]апрель'!C38+'[1]май'!C38+'[1]июнь'!C38+'[1]июль'!C38)/7</f>
        <v>24.714285714285715</v>
      </c>
      <c r="D38" s="13">
        <f>('[1]январь'!D38+'[1]февраль'!D38+'[1]март'!D38+'[1]апрель'!D38+'[1]май'!D38+'[1]июнь'!D38+'[1]июль'!D38)</f>
        <v>4773.8</v>
      </c>
      <c r="E38" s="14">
        <f t="shared" si="0"/>
        <v>27594.21965317919</v>
      </c>
    </row>
    <row r="39" spans="1:5" ht="15">
      <c r="A39" s="1">
        <v>33</v>
      </c>
      <c r="B39" s="6" t="s">
        <v>36</v>
      </c>
      <c r="C39" s="13">
        <f>('[1]январь'!C39+'[1]февраль'!C39+'[1]март'!C39+'[1]апрель'!C39+'[1]май'!C39+'[1]июнь'!C39+'[1]июль'!C39)/7</f>
        <v>19.6</v>
      </c>
      <c r="D39" s="13">
        <f>('[1]январь'!D39+'[1]февраль'!D39+'[1]март'!D39+'[1]апрель'!D39+'[1]май'!D39+'[1]июнь'!D39+'[1]июль'!D39)</f>
        <v>4817.1</v>
      </c>
      <c r="E39" s="14">
        <f t="shared" si="0"/>
        <v>35110.0583090379</v>
      </c>
    </row>
    <row r="40" spans="1:5" ht="15">
      <c r="A40" s="1">
        <v>34</v>
      </c>
      <c r="B40" s="6" t="s">
        <v>37</v>
      </c>
      <c r="C40" s="13">
        <f>('[1]январь'!C40+'[1]февраль'!C40+'[1]март'!C40+'[1]апрель'!C40+'[1]май'!C40+'[1]июнь'!C40+'[1]июль'!C40)/7</f>
        <v>17.414285714285715</v>
      </c>
      <c r="D40" s="13">
        <f>('[1]январь'!D40+'[1]февраль'!D40+'[1]март'!D40+'[1]апрель'!D40+'[1]май'!D40+'[1]июнь'!D40+'[1]июль'!D40)</f>
        <v>4083.4999999999995</v>
      </c>
      <c r="E40" s="14">
        <f t="shared" si="0"/>
        <v>33498.769483182936</v>
      </c>
    </row>
    <row r="41" spans="1:5" ht="15">
      <c r="A41" s="1">
        <v>35</v>
      </c>
      <c r="B41" s="6" t="s">
        <v>45</v>
      </c>
      <c r="C41" s="13">
        <f>('[1]январь'!C41+'[1]февраль'!C41+'[1]март'!C41+'[1]апрель'!C41+'[1]май'!C41+'[1]июнь'!C41+'[1]июль'!C41)/7</f>
        <v>16.599999999999998</v>
      </c>
      <c r="D41" s="13">
        <f>('[1]январь'!D41+'[1]февраль'!D41+'[1]март'!D41+'[1]апрель'!D41+'[1]май'!D41+'[1]июнь'!D41+'[1]июль'!D41)</f>
        <v>3798.7999999999997</v>
      </c>
      <c r="E41" s="14">
        <f t="shared" si="0"/>
        <v>32691.91049913942</v>
      </c>
    </row>
    <row r="42" spans="1:5" ht="15">
      <c r="A42" s="1">
        <v>36</v>
      </c>
      <c r="B42" s="6" t="s">
        <v>38</v>
      </c>
      <c r="C42" s="13">
        <f>('[1]январь'!C42+'[1]февраль'!C42+'[1]март'!C42+'[1]апрель'!C42+'[1]май'!C42+'[1]июнь'!C42+'[1]июль'!C42)/7</f>
        <v>28.857142857142858</v>
      </c>
      <c r="D42" s="13">
        <f>('[1]январь'!D42+'[1]февраль'!D42+'[1]март'!D42+'[1]апрель'!D42+'[1]май'!D42+'[1]июнь'!D42+'[1]июль'!D42)</f>
        <v>6153.179999999999</v>
      </c>
      <c r="E42" s="14">
        <f t="shared" si="0"/>
        <v>30461.287128712866</v>
      </c>
    </row>
    <row r="43" spans="1:5" ht="15">
      <c r="A43" s="1">
        <v>37</v>
      </c>
      <c r="B43" s="6" t="s">
        <v>39</v>
      </c>
      <c r="C43" s="13">
        <f>('[1]январь'!C43+'[1]февраль'!C43+'[1]март'!C43+'[1]апрель'!C43+'[1]май'!C43+'[1]июнь'!C43+'[1]июль'!C43)/7</f>
        <v>37.228571428571435</v>
      </c>
      <c r="D43" s="13">
        <f>('[1]январь'!D43+'[1]февраль'!D43+'[1]март'!D43+'[1]апрель'!D43+'[1]май'!D43+'[1]июнь'!D43+'[1]июль'!D43)</f>
        <v>10577.1</v>
      </c>
      <c r="E43" s="14">
        <f t="shared" si="0"/>
        <v>40587.49040675365</v>
      </c>
    </row>
    <row r="44" spans="1:5" ht="15">
      <c r="A44" s="1">
        <v>38</v>
      </c>
      <c r="B44" s="6" t="s">
        <v>40</v>
      </c>
      <c r="C44" s="13">
        <f>('[1]январь'!C44+'[1]февраль'!C44+'[1]март'!C44+'[1]апрель'!C44+'[1]май'!C44+'[1]июнь'!C44+'[1]июль'!C44)/7</f>
        <v>18</v>
      </c>
      <c r="D44" s="13">
        <f>('[1]январь'!D44+'[1]февраль'!D44+'[1]март'!D44+'[1]апрель'!D44+'[1]май'!D44+'[1]июнь'!D44+'[1]июль'!D44)</f>
        <v>4984.3</v>
      </c>
      <c r="E44" s="14">
        <f t="shared" si="0"/>
        <v>39557.93650793651</v>
      </c>
    </row>
    <row r="45" spans="1:5" ht="15">
      <c r="A45" s="1">
        <v>39</v>
      </c>
      <c r="B45" s="6" t="s">
        <v>14</v>
      </c>
      <c r="C45" s="13">
        <f>('[1]январь'!C45+'[1]февраль'!C45+'[1]март'!C45+'[1]апрель'!C45+'[1]май'!C45+'[1]июнь'!C45+'[1]июль'!C45)/7</f>
        <v>24.685714285714283</v>
      </c>
      <c r="D45" s="13">
        <f>('[1]январь'!D45+'[1]февраль'!D45+'[1]март'!D45+'[1]апрель'!D45+'[1]май'!D45+'[1]июнь'!D45+'[1]июль'!D45)</f>
        <v>6013.4</v>
      </c>
      <c r="E45" s="14">
        <f t="shared" si="0"/>
        <v>34799.76851851852</v>
      </c>
    </row>
    <row r="46" spans="1:5" ht="15">
      <c r="A46" s="1">
        <v>40</v>
      </c>
      <c r="B46" s="6" t="s">
        <v>41</v>
      </c>
      <c r="C46" s="13">
        <f>('[1]январь'!C46+'[1]февраль'!C46+'[1]март'!C46+'[1]апрель'!C46+'[1]май'!C46+'[1]июнь'!C46+'[1]июль'!C46)/7</f>
        <v>20</v>
      </c>
      <c r="D46" s="13">
        <f>('[1]январь'!D46+'[1]февраль'!D46+'[1]март'!D46+'[1]апрель'!D46+'[1]май'!D46+'[1]июнь'!D46+'[1]июль'!D46)</f>
        <v>4631</v>
      </c>
      <c r="E46" s="14">
        <f t="shared" si="0"/>
        <v>33078.57142857143</v>
      </c>
    </row>
    <row r="47" spans="1:5" ht="15">
      <c r="A47" s="1">
        <v>41</v>
      </c>
      <c r="B47" s="6" t="s">
        <v>42</v>
      </c>
      <c r="C47" s="13">
        <f>('[1]январь'!C47+'[1]февраль'!C47+'[1]март'!C47+'[1]апрель'!C47+'[1]май'!C47+'[1]июнь'!C47+'[1]июль'!C47)/7</f>
        <v>18.145714285714284</v>
      </c>
      <c r="D47" s="13">
        <f>('[1]январь'!D47+'[1]февраль'!D47+'[1]март'!D47+'[1]апрель'!D47+'[1]май'!D47+'[1]июнь'!D47+'[1]июль'!D47)</f>
        <v>4464.71</v>
      </c>
      <c r="E47" s="14">
        <f t="shared" si="0"/>
        <v>35149.66147063455</v>
      </c>
    </row>
    <row r="48" spans="1:5" ht="15">
      <c r="A48" s="1">
        <v>42</v>
      </c>
      <c r="B48" s="6" t="s">
        <v>16</v>
      </c>
      <c r="C48" s="13">
        <f>('[1]январь'!C48+'[1]февраль'!C48+'[1]март'!C48+'[1]апрель'!C48+'[1]май'!C48+'[1]июнь'!C48+'[1]июль'!C48)/7</f>
        <v>8.528571428571428</v>
      </c>
      <c r="D48" s="13">
        <f>('[1]январь'!D48+'[1]февраль'!D48+'[1]март'!D48+'[1]апрель'!D48+'[1]май'!D48+'[1]июнь'!D48+'[1]июль'!D48)</f>
        <v>2203.1</v>
      </c>
      <c r="E48" s="14">
        <f t="shared" si="0"/>
        <v>36902.847571189275</v>
      </c>
    </row>
    <row r="49" spans="1:5" ht="15">
      <c r="A49" s="1">
        <v>43</v>
      </c>
      <c r="B49" s="6" t="s">
        <v>43</v>
      </c>
      <c r="C49" s="13">
        <f>('[1]январь'!C49+'[1]февраль'!C49+'[1]март'!C49+'[1]апрель'!C49+'[1]май'!C49+'[1]июнь'!C49+'[1]июль'!C49)/7</f>
        <v>15.57142857142857</v>
      </c>
      <c r="D49" s="13">
        <f>('[1]январь'!D49+'[1]февраль'!D49+'[1]март'!D49+'[1]апрель'!D49+'[1]май'!D49+'[1]июнь'!D49+'[1]июль'!D49)</f>
        <v>3168.8999999999996</v>
      </c>
      <c r="E49" s="14">
        <f t="shared" si="0"/>
        <v>29072.477064220184</v>
      </c>
    </row>
    <row r="50" spans="1:5" ht="30.75">
      <c r="A50" s="1">
        <v>44</v>
      </c>
      <c r="B50" s="8" t="s">
        <v>46</v>
      </c>
      <c r="C50" s="13">
        <f>('[1]январь'!C50+'[1]февраль'!C50+'[1]март'!C50+'[1]апрель'!C50+'[1]май'!C50+'[1]июнь'!C50+'[1]июль'!C50)/7</f>
        <v>134.22857142857143</v>
      </c>
      <c r="D50" s="13">
        <f>('[1]январь'!D50+'[1]февраль'!D50+'[1]март'!D50+'[1]апрель'!D50+'[1]май'!D50+'[1]июнь'!D50+'[1]июль'!D50)</f>
        <v>40401.270000000004</v>
      </c>
      <c r="E50" s="14">
        <f t="shared" si="0"/>
        <v>42998.37164750958</v>
      </c>
    </row>
    <row r="51" spans="1:5" ht="15">
      <c r="A51" s="18" t="s">
        <v>51</v>
      </c>
      <c r="B51" s="19"/>
      <c r="C51" s="13">
        <f>SUM(C6:C49)</f>
        <v>2481.345714285714</v>
      </c>
      <c r="D51" s="13">
        <f>SUM(D6:D49)</f>
        <v>657622.2100000002</v>
      </c>
      <c r="E51" s="14">
        <f t="shared" si="0"/>
        <v>37860.91936288029</v>
      </c>
    </row>
    <row r="52" spans="1:5" ht="15">
      <c r="A52" s="7" t="s">
        <v>44</v>
      </c>
      <c r="B52" s="20"/>
      <c r="C52" s="21">
        <f>SUM(C6:C50)</f>
        <v>2615.5742857142855</v>
      </c>
      <c r="D52" s="21">
        <f>SUM(D6:D50)</f>
        <v>698023.4800000002</v>
      </c>
      <c r="E52" s="21">
        <f t="shared" si="0"/>
        <v>38124.56810905227</v>
      </c>
    </row>
    <row r="53" ht="15">
      <c r="E53" s="15"/>
    </row>
  </sheetData>
  <sheetProtection/>
  <mergeCells count="3">
    <mergeCell ref="A2:E2"/>
    <mergeCell ref="A5:B5"/>
    <mergeCell ref="A51:B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2014-02-19T04:26:54Z</cp:lastPrinted>
  <dcterms:created xsi:type="dcterms:W3CDTF">2013-05-22T08:06:39Z</dcterms:created>
  <dcterms:modified xsi:type="dcterms:W3CDTF">2021-08-17T04:50:49Z</dcterms:modified>
  <cp:category/>
  <cp:version/>
  <cp:contentType/>
  <cp:contentStatus/>
</cp:coreProperties>
</file>