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416" windowHeight="904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<sst xmlns="http://schemas.openxmlformats.org/spreadsheetml/2006/main" count="53" uniqueCount="51">
  <si>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 xml:space="preserve">№ п/п </t>
  </si>
  <si>
    <t>Наименование территории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</si>
  <si>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</si>
  <si>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</si>
  <si>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</si>
  <si>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</si>
  <si>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</si>
  <si>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</si>
  <si>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</si>
  <si>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</si>
  <si>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</si>
  <si>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</si>
  <si>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</si>
  <si>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</si>
  <si>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</si>
  <si>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</si>
  <si>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</si>
  <si>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</si>
  <si>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</si>
  <si>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</si>
  <si>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</si>
  <si>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</si>
  <si>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</si>
  <si>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</si>
  <si>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</si>
  <si>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</si>
  <si>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</si>
  <si>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</si>
  <si>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</si>
  <si>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</si>
  <si>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</si>
  <si>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</si>
  <si>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</si>
  <si>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</si>
  <si>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</si>
  <si>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</si>
  <si>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</si>
  <si>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</si>
  <si>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</si>
  <si>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</si>
  <si>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</si>
  <si>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</si>
  <si>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</si>
  <si>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</si>
  <si>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</si>
  <si>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Октябрьский</t>
  </si>
  <si>
    <t>подведомственные учреждения</t>
  </si>
  <si>
    <t>Средняя численность  учителей общеобразовательных учреждений, человек</t>
  </si>
  <si>
    <t>Средняя заработная плата  учителей общеобразовательных учреждений</t>
  </si>
  <si>
    <t xml:space="preserve">Фонд начисленной заработной платы   учителей общеобразовательных учреждений за отчетный период, тыс.руб. </t>
  </si>
  <si>
    <t>Средний размер заработной платы учителей общеобразовательных учреждений Челябинской области за февраль  2021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</si>
</sst>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174" fontId="0" fillId="0" borderId="0" xfId="0" applyNumberFormat="1" applyAlignment="1">
      <alignment/>
    </xf>
    <xf numFmtId="174" fontId="1" fillId="0" borderId="1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1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1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6.375" style="0" customWidth="1"/>
    <col min="2" max="2" width="19.00390625" style="0" customWidth="1"/>
    <col min="3" max="3" width="17.375" style="8" customWidth="1"/>
    <col min="4" max="4" width="22.375" style="0" customWidth="1"/>
    <col min="5" max="5" width="16.625" style="0" customWidth="1"/>
  </cols>
  <sheetData>
    <row r="2" spans="1:5" ht="35.25" customHeight="1">
      <c r="A2" s="15" t="s">
        <v>50</v>
      </c>
      <c r="B2" s="15"/>
      <c r="C2" s="15"/>
      <c r="D2" s="15"/>
      <c r="E2" s="15"/>
    </row>
    <row r="3" ht="17.25" customHeight="1"/>
    <row r="4" spans="1:5" ht="105.75" customHeight="1">
      <c r="A4" s="7" t="s">
        <v>0</v>
      </c>
      <c r="B4" s="2" t="s">
        <v>1</v>
      </c>
      <c r="C4" s="9" t="s">
        <v>47</v>
      </c>
      <c r="D4" s="11" t="s">
        <v>49</v>
      </c>
      <c r="E4" s="2" t="s">
        <v>48</v>
      </c>
    </row>
    <row r="5" spans="1:5" ht="15">
      <c r="A5" s="3" t="s">
        <v>2</v>
      </c>
      <c r="B5" s="3"/>
      <c r="C5" s="10"/>
      <c r="D5" s="4"/>
      <c r="E5" s="4"/>
    </row>
    <row r="6" spans="1:6" ht="15">
      <c r="A6" s="1">
        <v>1</v>
      </c>
      <c r="B6" s="5" t="s">
        <v>3</v>
      </c>
      <c r="C6" s="13">
        <v>214.3</v>
      </c>
      <c r="D6" s="13">
        <v>8649.8</v>
      </c>
      <c r="E6" s="12">
        <f>D6/C6*1000</f>
        <v>40363.042463835736</v>
      </c>
      <c r="F6" s="14"/>
    </row>
    <row r="7" spans="1:6" ht="15">
      <c r="A7" s="1">
        <v>2</v>
      </c>
      <c r="B7" s="5" t="s">
        <v>4</v>
      </c>
      <c r="C7" s="13">
        <v>900.67</v>
      </c>
      <c r="D7" s="13">
        <v>35338</v>
      </c>
      <c r="E7" s="12">
        <f aca="true" t="shared" si="0" ref="E7:E51">D7/C7*1000</f>
        <v>39235.23599098449</v>
      </c>
      <c r="F7" s="14"/>
    </row>
    <row r="8" spans="1:6" ht="15">
      <c r="A8" s="1">
        <v>3</v>
      </c>
      <c r="B8" s="5" t="s">
        <v>5</v>
      </c>
      <c r="C8" s="13">
        <v>84.9</v>
      </c>
      <c r="D8" s="13">
        <v>2796.5</v>
      </c>
      <c r="E8" s="12">
        <f t="shared" si="0"/>
        <v>32938.75147232038</v>
      </c>
      <c r="F8" s="14"/>
    </row>
    <row r="9" spans="1:6" ht="15">
      <c r="A9" s="1">
        <v>4</v>
      </c>
      <c r="B9" s="5" t="s">
        <v>6</v>
      </c>
      <c r="C9" s="13">
        <v>887.6</v>
      </c>
      <c r="D9" s="13">
        <v>39497.1</v>
      </c>
      <c r="E9" s="12">
        <f t="shared" si="0"/>
        <v>44498.760703019376</v>
      </c>
      <c r="F9" s="14"/>
    </row>
    <row r="10" spans="1:6" ht="15">
      <c r="A10" s="1">
        <v>5</v>
      </c>
      <c r="B10" s="5" t="s">
        <v>7</v>
      </c>
      <c r="C10" s="13">
        <v>262.49</v>
      </c>
      <c r="D10" s="13">
        <v>10738.45</v>
      </c>
      <c r="E10" s="12">
        <f t="shared" si="0"/>
        <v>40909.93942626386</v>
      </c>
      <c r="F10" s="14"/>
    </row>
    <row r="11" spans="1:6" ht="15">
      <c r="A11" s="1">
        <v>6</v>
      </c>
      <c r="B11" s="5" t="s">
        <v>8</v>
      </c>
      <c r="C11" s="13">
        <v>50</v>
      </c>
      <c r="D11" s="13">
        <v>1674.2</v>
      </c>
      <c r="E11" s="12">
        <f t="shared" si="0"/>
        <v>33484</v>
      </c>
      <c r="F11" s="14"/>
    </row>
    <row r="12" spans="1:6" ht="15">
      <c r="A12" s="1">
        <v>7</v>
      </c>
      <c r="B12" s="5" t="s">
        <v>9</v>
      </c>
      <c r="C12" s="13">
        <v>2841.3</v>
      </c>
      <c r="D12" s="13">
        <v>119953.5</v>
      </c>
      <c r="E12" s="12">
        <f t="shared" si="0"/>
        <v>42217.82282757892</v>
      </c>
      <c r="F12" s="14"/>
    </row>
    <row r="13" spans="1:6" ht="15">
      <c r="A13" s="1">
        <v>8</v>
      </c>
      <c r="B13" s="5" t="s">
        <v>10</v>
      </c>
      <c r="C13" s="13">
        <v>1123.4</v>
      </c>
      <c r="D13" s="13">
        <v>43300.3</v>
      </c>
      <c r="E13" s="12">
        <f t="shared" si="0"/>
        <v>38543.97365141534</v>
      </c>
      <c r="F13" s="14"/>
    </row>
    <row r="14" spans="1:6" ht="15">
      <c r="A14" s="1">
        <v>9</v>
      </c>
      <c r="B14" s="5" t="s">
        <v>11</v>
      </c>
      <c r="C14" s="13">
        <v>603.1</v>
      </c>
      <c r="D14" s="13">
        <v>25165.8</v>
      </c>
      <c r="E14" s="12">
        <f t="shared" si="0"/>
        <v>41727.408389985074</v>
      </c>
      <c r="F14" s="14"/>
    </row>
    <row r="15" spans="1:6" ht="15">
      <c r="A15" s="1">
        <v>10</v>
      </c>
      <c r="B15" s="5" t="s">
        <v>12</v>
      </c>
      <c r="C15" s="13">
        <v>322.4</v>
      </c>
      <c r="D15" s="13">
        <v>13757.1</v>
      </c>
      <c r="E15" s="12">
        <f t="shared" si="0"/>
        <v>42670.905707196034</v>
      </c>
      <c r="F15" s="14"/>
    </row>
    <row r="16" spans="1:6" ht="15">
      <c r="A16" s="1">
        <v>11</v>
      </c>
      <c r="B16" s="5" t="s">
        <v>13</v>
      </c>
      <c r="C16" s="13">
        <v>198</v>
      </c>
      <c r="D16" s="13">
        <v>7618.3</v>
      </c>
      <c r="E16" s="12">
        <f t="shared" si="0"/>
        <v>38476.26262626262</v>
      </c>
      <c r="F16" s="14"/>
    </row>
    <row r="17" spans="1:6" ht="15">
      <c r="A17" s="1">
        <v>12</v>
      </c>
      <c r="B17" s="5" t="s">
        <v>14</v>
      </c>
      <c r="C17" s="13">
        <v>474.8</v>
      </c>
      <c r="D17" s="13">
        <v>18456.22</v>
      </c>
      <c r="E17" s="12">
        <f t="shared" si="0"/>
        <v>38871.56697556866</v>
      </c>
      <c r="F17" s="14"/>
    </row>
    <row r="18" spans="1:6" ht="15">
      <c r="A18" s="1">
        <v>13</v>
      </c>
      <c r="B18" s="5" t="s">
        <v>15</v>
      </c>
      <c r="C18" s="13">
        <v>180.2</v>
      </c>
      <c r="D18" s="13">
        <v>7070.5</v>
      </c>
      <c r="E18" s="12">
        <f t="shared" si="0"/>
        <v>39236.958934517206</v>
      </c>
      <c r="F18" s="14"/>
    </row>
    <row r="19" spans="1:6" ht="15">
      <c r="A19" s="1">
        <v>14</v>
      </c>
      <c r="B19" s="5" t="s">
        <v>16</v>
      </c>
      <c r="C19" s="13">
        <v>231.2</v>
      </c>
      <c r="D19" s="13">
        <v>9099.9</v>
      </c>
      <c r="E19" s="12">
        <f t="shared" si="0"/>
        <v>39359.42906574395</v>
      </c>
      <c r="F19" s="14"/>
    </row>
    <row r="20" spans="1:6" ht="15">
      <c r="A20" s="1">
        <v>15</v>
      </c>
      <c r="B20" s="5" t="s">
        <v>17</v>
      </c>
      <c r="C20" s="13">
        <v>6835.7</v>
      </c>
      <c r="D20" s="13">
        <v>278396.6</v>
      </c>
      <c r="E20" s="12">
        <f t="shared" si="0"/>
        <v>40726.86045320889</v>
      </c>
      <c r="F20" s="14"/>
    </row>
    <row r="21" spans="1:6" ht="15">
      <c r="A21" s="1">
        <v>16</v>
      </c>
      <c r="B21" s="5" t="s">
        <v>18</v>
      </c>
      <c r="C21" s="13">
        <v>247.9</v>
      </c>
      <c r="D21" s="13">
        <v>9692.6</v>
      </c>
      <c r="E21" s="12">
        <f t="shared" si="0"/>
        <v>39098.83017345704</v>
      </c>
      <c r="F21" s="14"/>
    </row>
    <row r="22" spans="1:6" ht="15">
      <c r="A22" s="3" t="s">
        <v>19</v>
      </c>
      <c r="B22" s="3"/>
      <c r="C22" s="12"/>
      <c r="D22" s="12"/>
      <c r="E22" s="12"/>
      <c r="F22" s="14"/>
    </row>
    <row r="23" spans="1:6" ht="15">
      <c r="A23" s="1">
        <v>17</v>
      </c>
      <c r="B23" s="5" t="s">
        <v>20</v>
      </c>
      <c r="C23" s="13">
        <v>364.5</v>
      </c>
      <c r="D23" s="13">
        <v>14498.1</v>
      </c>
      <c r="E23" s="12">
        <f t="shared" si="0"/>
        <v>39775.30864197531</v>
      </c>
      <c r="F23" s="14"/>
    </row>
    <row r="24" spans="1:6" ht="15">
      <c r="A24" s="1">
        <v>18</v>
      </c>
      <c r="B24" s="5" t="s">
        <v>21</v>
      </c>
      <c r="C24" s="13">
        <v>466.7</v>
      </c>
      <c r="D24" s="13">
        <v>19376.4</v>
      </c>
      <c r="E24" s="12">
        <f t="shared" si="0"/>
        <v>41517.891579172916</v>
      </c>
      <c r="F24" s="14"/>
    </row>
    <row r="25" spans="1:6" ht="15">
      <c r="A25" s="1">
        <v>19</v>
      </c>
      <c r="B25" s="5" t="s">
        <v>22</v>
      </c>
      <c r="C25" s="13">
        <v>412.4</v>
      </c>
      <c r="D25" s="13">
        <v>15354.9</v>
      </c>
      <c r="E25" s="12">
        <f t="shared" si="0"/>
        <v>37233.026188166834</v>
      </c>
      <c r="F25" s="14"/>
    </row>
    <row r="26" spans="1:6" ht="15">
      <c r="A26" s="1">
        <v>20</v>
      </c>
      <c r="B26" s="5" t="s">
        <v>23</v>
      </c>
      <c r="C26" s="13">
        <v>278.9</v>
      </c>
      <c r="D26" s="13">
        <v>10674</v>
      </c>
      <c r="E26" s="12">
        <f t="shared" si="0"/>
        <v>38271.7820007171</v>
      </c>
      <c r="F26" s="14"/>
    </row>
    <row r="27" spans="1:6" ht="15">
      <c r="A27" s="1">
        <v>21</v>
      </c>
      <c r="B27" s="5" t="s">
        <v>24</v>
      </c>
      <c r="C27" s="13">
        <v>265</v>
      </c>
      <c r="D27" s="13">
        <v>10741.2</v>
      </c>
      <c r="E27" s="12">
        <f t="shared" si="0"/>
        <v>40532.83018867925</v>
      </c>
      <c r="F27" s="14"/>
    </row>
    <row r="28" spans="1:6" ht="15">
      <c r="A28" s="1">
        <v>22</v>
      </c>
      <c r="B28" s="5" t="s">
        <v>25</v>
      </c>
      <c r="C28" s="13">
        <v>341.09</v>
      </c>
      <c r="D28" s="13">
        <v>12767.4</v>
      </c>
      <c r="E28" s="12">
        <f t="shared" si="0"/>
        <v>37431.176522325484</v>
      </c>
      <c r="F28" s="14"/>
    </row>
    <row r="29" spans="1:6" ht="15">
      <c r="A29" s="1">
        <v>23</v>
      </c>
      <c r="B29" s="5" t="s">
        <v>26</v>
      </c>
      <c r="C29" s="13">
        <v>307.2</v>
      </c>
      <c r="D29" s="13">
        <v>11795.7</v>
      </c>
      <c r="E29" s="12">
        <f t="shared" si="0"/>
        <v>38397.46093750001</v>
      </c>
      <c r="F29" s="14"/>
    </row>
    <row r="30" spans="1:6" ht="15">
      <c r="A30" s="1">
        <v>24</v>
      </c>
      <c r="B30" s="5" t="s">
        <v>27</v>
      </c>
      <c r="C30" s="13">
        <v>236</v>
      </c>
      <c r="D30" s="13">
        <v>10264.7</v>
      </c>
      <c r="E30" s="12">
        <f t="shared" si="0"/>
        <v>43494.491525423735</v>
      </c>
      <c r="F30" s="14"/>
    </row>
    <row r="31" spans="1:6" ht="15">
      <c r="A31" s="1">
        <v>25</v>
      </c>
      <c r="B31" s="5" t="s">
        <v>28</v>
      </c>
      <c r="C31" s="13">
        <v>335.3</v>
      </c>
      <c r="D31" s="13">
        <v>12250.7</v>
      </c>
      <c r="E31" s="12">
        <f t="shared" si="0"/>
        <v>36536.5344467641</v>
      </c>
      <c r="F31" s="14"/>
    </row>
    <row r="32" spans="1:6" ht="15">
      <c r="A32" s="1">
        <v>26</v>
      </c>
      <c r="B32" s="5" t="s">
        <v>29</v>
      </c>
      <c r="C32" s="13">
        <v>266.5</v>
      </c>
      <c r="D32" s="13">
        <v>9872.9</v>
      </c>
      <c r="E32" s="12">
        <f t="shared" si="0"/>
        <v>37046.52908067542</v>
      </c>
      <c r="F32" s="14"/>
    </row>
    <row r="33" spans="1:6" ht="15">
      <c r="A33" s="1">
        <v>27</v>
      </c>
      <c r="B33" s="5" t="s">
        <v>30</v>
      </c>
      <c r="C33" s="13">
        <v>229.1</v>
      </c>
      <c r="D33" s="13">
        <v>8458.8</v>
      </c>
      <c r="E33" s="12">
        <f t="shared" si="0"/>
        <v>36921.86817983413</v>
      </c>
      <c r="F33" s="14"/>
    </row>
    <row r="34" spans="1:6" ht="15">
      <c r="A34" s="1">
        <v>28</v>
      </c>
      <c r="B34" s="5" t="s">
        <v>31</v>
      </c>
      <c r="C34" s="13">
        <v>242.4</v>
      </c>
      <c r="D34" s="13">
        <v>9375.4</v>
      </c>
      <c r="E34" s="12">
        <f t="shared" si="0"/>
        <v>38677.39273927393</v>
      </c>
      <c r="F34" s="14"/>
    </row>
    <row r="35" spans="1:6" ht="15">
      <c r="A35" s="1">
        <v>29</v>
      </c>
      <c r="B35" s="5" t="s">
        <v>32</v>
      </c>
      <c r="C35" s="13">
        <v>379</v>
      </c>
      <c r="D35" s="13">
        <v>14765.4</v>
      </c>
      <c r="E35" s="12">
        <f t="shared" si="0"/>
        <v>38958.83905013193</v>
      </c>
      <c r="F35" s="14"/>
    </row>
    <row r="36" spans="1:6" ht="15">
      <c r="A36" s="1">
        <v>30</v>
      </c>
      <c r="B36" s="5" t="s">
        <v>33</v>
      </c>
      <c r="C36" s="13">
        <v>418.3</v>
      </c>
      <c r="D36" s="13">
        <v>18228.6</v>
      </c>
      <c r="E36" s="12">
        <f t="shared" si="0"/>
        <v>43577.81496533588</v>
      </c>
      <c r="F36" s="14"/>
    </row>
    <row r="37" spans="1:6" ht="15">
      <c r="A37" s="1">
        <v>31</v>
      </c>
      <c r="B37" s="5" t="s">
        <v>34</v>
      </c>
      <c r="C37" s="13">
        <v>326.7</v>
      </c>
      <c r="D37" s="13">
        <v>10773.2</v>
      </c>
      <c r="E37" s="12">
        <f t="shared" si="0"/>
        <v>32975.81879400062</v>
      </c>
      <c r="F37" s="14"/>
    </row>
    <row r="38" spans="1:6" ht="15">
      <c r="A38" s="1">
        <v>32</v>
      </c>
      <c r="B38" s="5" t="s">
        <v>35</v>
      </c>
      <c r="C38" s="13">
        <v>182.2</v>
      </c>
      <c r="D38" s="13">
        <v>6348.6</v>
      </c>
      <c r="E38" s="12">
        <f t="shared" si="0"/>
        <v>34844.127332601536</v>
      </c>
      <c r="F38" s="14"/>
    </row>
    <row r="39" spans="1:6" ht="15">
      <c r="A39" s="1">
        <v>33</v>
      </c>
      <c r="B39" s="5" t="s">
        <v>36</v>
      </c>
      <c r="C39" s="13">
        <v>194</v>
      </c>
      <c r="D39" s="13">
        <v>6523</v>
      </c>
      <c r="E39" s="12">
        <f t="shared" si="0"/>
        <v>33623.71134020619</v>
      </c>
      <c r="F39" s="14"/>
    </row>
    <row r="40" spans="1:6" ht="15">
      <c r="A40" s="1">
        <v>34</v>
      </c>
      <c r="B40" s="5" t="s">
        <v>37</v>
      </c>
      <c r="C40" s="13">
        <v>154.1</v>
      </c>
      <c r="D40" s="13">
        <v>5579</v>
      </c>
      <c r="E40" s="12">
        <f t="shared" si="0"/>
        <v>36203.763789746925</v>
      </c>
      <c r="F40" s="14"/>
    </row>
    <row r="41" spans="1:6" ht="15">
      <c r="A41" s="1">
        <v>35</v>
      </c>
      <c r="B41" s="5" t="s">
        <v>45</v>
      </c>
      <c r="C41" s="13">
        <v>232.9</v>
      </c>
      <c r="D41" s="13">
        <v>9701.2</v>
      </c>
      <c r="E41" s="12">
        <f t="shared" si="0"/>
        <v>41653.92872477458</v>
      </c>
      <c r="F41" s="14"/>
    </row>
    <row r="42" spans="1:6" ht="15">
      <c r="A42" s="1">
        <v>36</v>
      </c>
      <c r="B42" s="5" t="s">
        <v>38</v>
      </c>
      <c r="C42" s="13">
        <v>214</v>
      </c>
      <c r="D42" s="13">
        <v>6454.91</v>
      </c>
      <c r="E42" s="12">
        <f t="shared" si="0"/>
        <v>30163.130841121492</v>
      </c>
      <c r="F42" s="14"/>
    </row>
    <row r="43" spans="1:6" ht="15">
      <c r="A43" s="1">
        <v>37</v>
      </c>
      <c r="B43" s="5" t="s">
        <v>39</v>
      </c>
      <c r="C43" s="13">
        <v>472.6</v>
      </c>
      <c r="D43" s="13">
        <v>17595.2</v>
      </c>
      <c r="E43" s="12">
        <f t="shared" si="0"/>
        <v>37230.63901819721</v>
      </c>
      <c r="F43" s="14"/>
    </row>
    <row r="44" spans="1:6" ht="15">
      <c r="A44" s="1">
        <v>38</v>
      </c>
      <c r="B44" s="5" t="s">
        <v>40</v>
      </c>
      <c r="C44" s="13">
        <v>592.5</v>
      </c>
      <c r="D44" s="13">
        <v>26865.6</v>
      </c>
      <c r="E44" s="12">
        <f t="shared" si="0"/>
        <v>45342.784810126584</v>
      </c>
      <c r="F44" s="14"/>
    </row>
    <row r="45" spans="1:6" ht="15">
      <c r="A45" s="1">
        <v>39</v>
      </c>
      <c r="B45" s="5" t="s">
        <v>14</v>
      </c>
      <c r="C45" s="13">
        <v>283.4</v>
      </c>
      <c r="D45" s="13">
        <v>10097.4</v>
      </c>
      <c r="E45" s="12">
        <f t="shared" si="0"/>
        <v>35629.49894142555</v>
      </c>
      <c r="F45" s="14"/>
    </row>
    <row r="46" spans="1:6" ht="15">
      <c r="A46" s="1">
        <v>40</v>
      </c>
      <c r="B46" s="5" t="s">
        <v>41</v>
      </c>
      <c r="C46" s="13">
        <v>303.1</v>
      </c>
      <c r="D46" s="13">
        <v>9790.6</v>
      </c>
      <c r="E46" s="12">
        <f t="shared" si="0"/>
        <v>32301.55064335203</v>
      </c>
      <c r="F46" s="14"/>
    </row>
    <row r="47" spans="1:6" ht="15">
      <c r="A47" s="1">
        <v>41</v>
      </c>
      <c r="B47" s="5" t="s">
        <v>42</v>
      </c>
      <c r="C47" s="13">
        <v>264</v>
      </c>
      <c r="D47" s="13">
        <v>9892.18</v>
      </c>
      <c r="E47" s="12">
        <f t="shared" si="0"/>
        <v>37470.378787878784</v>
      </c>
      <c r="F47" s="14"/>
    </row>
    <row r="48" spans="1:6" ht="15">
      <c r="A48" s="1">
        <v>42</v>
      </c>
      <c r="B48" s="5" t="s">
        <v>16</v>
      </c>
      <c r="C48" s="13">
        <v>283.1</v>
      </c>
      <c r="D48" s="13">
        <v>10668.3</v>
      </c>
      <c r="E48" s="12">
        <f t="shared" si="0"/>
        <v>37683.857294242305</v>
      </c>
      <c r="F48" s="14"/>
    </row>
    <row r="49" spans="1:6" ht="15">
      <c r="A49" s="1">
        <v>43</v>
      </c>
      <c r="B49" s="5" t="s">
        <v>43</v>
      </c>
      <c r="C49" s="13">
        <v>215.2</v>
      </c>
      <c r="D49" s="13">
        <v>8473</v>
      </c>
      <c r="E49" s="12">
        <f t="shared" si="0"/>
        <v>39372.676579925654</v>
      </c>
      <c r="F49" s="14"/>
    </row>
    <row r="50" spans="1:6" ht="30.75">
      <c r="A50" s="1">
        <v>44</v>
      </c>
      <c r="B50" s="6" t="s">
        <v>46</v>
      </c>
      <c r="C50" s="12">
        <v>77.8</v>
      </c>
      <c r="D50" s="12">
        <v>2982.4</v>
      </c>
      <c r="E50" s="12">
        <f t="shared" si="0"/>
        <v>38334.19023136247</v>
      </c>
      <c r="F50" s="14"/>
    </row>
    <row r="51" spans="1:6" ht="15">
      <c r="A51" s="5" t="s">
        <v>44</v>
      </c>
      <c r="B51" s="5"/>
      <c r="C51" s="12">
        <f>SUM(C6:C50)</f>
        <v>23795.95</v>
      </c>
      <c r="D51" s="12">
        <f>SUM(D6:D50)</f>
        <v>951373.6599999998</v>
      </c>
      <c r="E51" s="12">
        <f t="shared" si="0"/>
        <v>39980.48659540803</v>
      </c>
      <c r="F51" s="14"/>
    </row>
  </sheetData>
  <sheetProtection/>
  <mergeCells count="1">
    <mergeCell ref="A2:E2"/>
  </mergeCells>
  <printOptions/>
  <pageMargins left="0.7" right="0.7" top="0.75" bottom="0.75" header="0.3" footer="0.3"/>
  <pageSetup fitToHeight="1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ПК</cp:lastModifiedBy>
  <cp:lastPrinted>2021-03-19T10:00:17Z</cp:lastPrinted>
  <dcterms:created xsi:type="dcterms:W3CDTF">2013-05-22T08:06:39Z</dcterms:created>
  <dcterms:modified xsi:type="dcterms:W3CDTF">2021-03-19T10:00:19Z</dcterms:modified>
  <cp:category/>
  <cp:version/>
  <cp:contentType/>
  <cp:contentStatus/>
</cp:coreProperties>
</file>