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<sst xmlns="http://schemas.openxmlformats.org/spreadsheetml/2006/main" count="53" uniqueCount="51">
  <si>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</si>
  <si>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</si>
  <si>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</si>
  <si>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</si>
  <si>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</si>
  <si>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</si>
  <si>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</si>
  <si>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</si>
  <si>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</si>
  <si>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</si>
  <si>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</si>
  <si>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</si>
  <si>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</si>
  <si>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</si>
  <si>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</si>
  <si>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</si>
  <si>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</si>
  <si>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</si>
  <si>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</si>
  <si>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</si>
  <si>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</si>
  <si>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</si>
  <si>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</si>
  <si>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</si>
  <si>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</si>
  <si>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</si>
  <si>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</si>
  <si>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</si>
  <si>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</si>
  <si>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</si>
  <si>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</si>
  <si>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</si>
  <si>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</si>
  <si>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</si>
  <si>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</si>
  <si>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</si>
  <si>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</si>
  <si>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</si>
  <si>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</si>
  <si>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</si>
  <si>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</si>
  <si>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</si>
  <si>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</si>
  <si>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</si>
  <si>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</si>
  <si>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</si>
  <si>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</si>
  <si>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педагогических  работников образовательных учреждений дополнительного образования детей, человек</t>
  </si>
  <si>
    <t>Фонд начисленной заработной платы педагогических  работников образовательных учреждений дополнительного образования детей, тыс.руб.</t>
  </si>
  <si>
    <t>Средняя заработная плата педагогических работников образовательных учреждений дополнительного образования детей, руб.</t>
  </si>
  <si>
    <t>Средний размер заработной платы педагогических работников образовательных учреждений дополнительного образования детей Челябинской области за январь-апрель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</si>
</sst>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emn\&#1055;&#1086;&#1083;&#1077;&#1090;&#1072;&#1077;&#1074;&#1072;%20&#1042;&#1077;&#1088;&#1072;%20&#1042;&#1083;&#1072;&#1076;&#1080;&#1084;&#1080;&#1088;&#1086;&#1074;&#1085;&#1072;\&#1056;&#1077;&#1079;&#1085;&#1080;&#1095;&#1077;&#1085;&#1082;&#1086;\2022\&#1044;&#1086;&#1087;.&#1086;&#1073;&#1088;&#1072;&#1079;&#1086;&#1074;&#1072;&#1085;&#1080;&#1077;\&#1087;&#1077;&#1076;.&#1088;&#1072;&#1073;%20&#1044;&#1054;&#1055;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"/>
      <sheetName val="янв-апр"/>
      <sheetName val="май"/>
      <sheetName val="янв-май"/>
      <sheetName val="июнь"/>
      <sheetName val="2 кв"/>
      <sheetName val="1 полугодие"/>
      <sheetName val="июль"/>
      <sheetName val="январь-июль"/>
      <sheetName val="август"/>
      <sheetName val="январь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zoomScalePageLayoutView="0" workbookViewId="0" topLeftCell="A1">
      <selection activeCell="G51" sqref="G51"/>
    </sheetView>
  </sheetViews>
  <sheetFormatPr defaultColWidth="9.00390625" defaultRowHeight="12.75"/>
  <cols>
    <col min="1" max="1" width="5.50390625" style="0" customWidth="1"/>
    <col min="2" max="2" width="19.75390625" style="0" customWidth="1"/>
    <col min="3" max="3" width="20.25390625" style="13" customWidth="1"/>
    <col min="4" max="4" width="28.25390625" style="13" customWidth="1"/>
    <col min="5" max="5" width="23.25390625" style="0" customWidth="1"/>
    <col min="6" max="7" width="20.25390625" style="0" customWidth="1"/>
  </cols>
  <sheetData>
    <row r="1" ht="12.75" customHeight="1"/>
    <row r="2" spans="1:5" ht="30.75" customHeight="1">
      <c r="A2" s="18" t="s">
        <v>50</v>
      </c>
      <c r="B2" s="18"/>
      <c r="C2" s="18"/>
      <c r="D2" s="18"/>
      <c r="E2" s="18"/>
    </row>
    <row r="3" spans="1:5" ht="12.75">
      <c r="A3" s="7"/>
      <c r="B3" s="7"/>
      <c r="C3" s="14"/>
      <c r="D3" s="14"/>
      <c r="E3" s="7"/>
    </row>
    <row r="4" spans="1:5" ht="140.25">
      <c r="A4" s="4" t="s">
        <v>0</v>
      </c>
      <c r="B4" s="2" t="s">
        <v>1</v>
      </c>
      <c r="C4" s="15" t="s">
        <v>47</v>
      </c>
      <c r="D4" s="15" t="s">
        <v>48</v>
      </c>
      <c r="E4" s="2" t="s">
        <v>49</v>
      </c>
    </row>
    <row r="5" spans="1:5" ht="15">
      <c r="A5" s="19" t="s">
        <v>2</v>
      </c>
      <c r="B5" s="19"/>
      <c r="C5" s="16"/>
      <c r="D5" s="16"/>
      <c r="E5" s="3"/>
    </row>
    <row r="6" spans="1:5" ht="15">
      <c r="A6" s="1">
        <v>1</v>
      </c>
      <c r="B6" s="8" t="s">
        <v>3</v>
      </c>
      <c r="C6" s="17">
        <v>37.075</v>
      </c>
      <c r="D6" s="17">
        <v>5461.3</v>
      </c>
      <c r="E6" s="5">
        <f>D6/C6*1000/4</f>
        <v>36826.028320971</v>
      </c>
    </row>
    <row r="7" spans="1:5" ht="15">
      <c r="A7" s="1">
        <v>2</v>
      </c>
      <c r="B7" s="8" t="s">
        <v>4</v>
      </c>
      <c r="C7" s="17">
        <v>104.8</v>
      </c>
      <c r="D7" s="17">
        <v>14126.5</v>
      </c>
      <c r="E7" s="5">
        <f aca="true" t="shared" si="0" ref="E7:E51">D7/C7*1000/4</f>
        <v>33698.711832061075</v>
      </c>
    </row>
    <row r="8" spans="1:5" ht="15">
      <c r="A8" s="1">
        <v>3</v>
      </c>
      <c r="B8" s="8" t="s">
        <v>5</v>
      </c>
      <c r="C8" s="17">
        <v>10.9</v>
      </c>
      <c r="D8" s="17">
        <v>1543.6000000000001</v>
      </c>
      <c r="E8" s="5">
        <f t="shared" si="0"/>
        <v>35403.66972477065</v>
      </c>
    </row>
    <row r="9" spans="1:5" ht="15">
      <c r="A9" s="1">
        <v>4</v>
      </c>
      <c r="B9" s="8" t="s">
        <v>6</v>
      </c>
      <c r="C9" s="17">
        <v>102.7</v>
      </c>
      <c r="D9" s="17">
        <v>15545.699999999999</v>
      </c>
      <c r="E9" s="5">
        <f t="shared" si="0"/>
        <v>37842.50243427459</v>
      </c>
    </row>
    <row r="10" spans="1:5" ht="15">
      <c r="A10" s="1">
        <v>5</v>
      </c>
      <c r="B10" s="8" t="s">
        <v>7</v>
      </c>
      <c r="C10" s="17">
        <v>74.05</v>
      </c>
      <c r="D10" s="17">
        <v>10495.2</v>
      </c>
      <c r="E10" s="5">
        <f t="shared" si="0"/>
        <v>35432.815665091155</v>
      </c>
    </row>
    <row r="11" spans="1:5" ht="15">
      <c r="A11" s="1">
        <v>6</v>
      </c>
      <c r="B11" s="8" t="s">
        <v>8</v>
      </c>
      <c r="C11" s="17">
        <v>0</v>
      </c>
      <c r="D11" s="17">
        <v>0</v>
      </c>
      <c r="E11" s="5"/>
    </row>
    <row r="12" spans="1:5" ht="15">
      <c r="A12" s="1">
        <v>7</v>
      </c>
      <c r="B12" s="8" t="s">
        <v>9</v>
      </c>
      <c r="C12" s="17">
        <v>238.025</v>
      </c>
      <c r="D12" s="17">
        <v>41585.399999999994</v>
      </c>
      <c r="E12" s="5">
        <f t="shared" si="0"/>
        <v>43677.55487868921</v>
      </c>
    </row>
    <row r="13" spans="1:5" ht="15">
      <c r="A13" s="1">
        <v>8</v>
      </c>
      <c r="B13" s="8" t="s">
        <v>10</v>
      </c>
      <c r="C13" s="17">
        <v>131.725</v>
      </c>
      <c r="D13" s="17">
        <v>19330</v>
      </c>
      <c r="E13" s="5">
        <f t="shared" si="0"/>
        <v>36686.278231163415</v>
      </c>
    </row>
    <row r="14" spans="1:5" ht="15">
      <c r="A14" s="1">
        <v>9</v>
      </c>
      <c r="B14" s="8" t="s">
        <v>11</v>
      </c>
      <c r="C14" s="17">
        <v>102.775</v>
      </c>
      <c r="D14" s="17">
        <v>17007.2</v>
      </c>
      <c r="E14" s="5">
        <f t="shared" si="0"/>
        <v>41369.98297251277</v>
      </c>
    </row>
    <row r="15" spans="1:5" ht="15">
      <c r="A15" s="1">
        <v>10</v>
      </c>
      <c r="B15" s="8" t="s">
        <v>12</v>
      </c>
      <c r="C15" s="17">
        <v>42.324999999999996</v>
      </c>
      <c r="D15" s="17">
        <v>6863.299999999999</v>
      </c>
      <c r="E15" s="5">
        <f t="shared" si="0"/>
        <v>40539.27938570585</v>
      </c>
    </row>
    <row r="16" spans="1:5" ht="15">
      <c r="A16" s="1">
        <v>11</v>
      </c>
      <c r="B16" s="8" t="s">
        <v>13</v>
      </c>
      <c r="C16" s="17">
        <v>41.224999999999994</v>
      </c>
      <c r="D16" s="17">
        <v>6901.499999999999</v>
      </c>
      <c r="E16" s="5">
        <f t="shared" si="0"/>
        <v>41852.63796240145</v>
      </c>
    </row>
    <row r="17" spans="1:5" ht="15">
      <c r="A17" s="1">
        <v>12</v>
      </c>
      <c r="B17" s="8" t="s">
        <v>14</v>
      </c>
      <c r="C17" s="17">
        <v>39.225</v>
      </c>
      <c r="D17" s="17">
        <v>5508.800000000001</v>
      </c>
      <c r="E17" s="5">
        <f t="shared" si="0"/>
        <v>35110.261312938186</v>
      </c>
    </row>
    <row r="18" spans="1:5" ht="15">
      <c r="A18" s="1">
        <v>13</v>
      </c>
      <c r="B18" s="8" t="s">
        <v>15</v>
      </c>
      <c r="C18" s="17">
        <v>28.450000000000003</v>
      </c>
      <c r="D18" s="17">
        <v>3938.8999999999996</v>
      </c>
      <c r="E18" s="5">
        <f t="shared" si="0"/>
        <v>34612.47803163444</v>
      </c>
    </row>
    <row r="19" spans="1:5" ht="15">
      <c r="A19" s="1">
        <v>14</v>
      </c>
      <c r="B19" s="8" t="s">
        <v>16</v>
      </c>
      <c r="C19" s="17">
        <v>17.925</v>
      </c>
      <c r="D19" s="17">
        <v>2740.7</v>
      </c>
      <c r="E19" s="5">
        <f t="shared" si="0"/>
        <v>38224.54672245467</v>
      </c>
    </row>
    <row r="20" spans="1:5" ht="15">
      <c r="A20" s="1">
        <v>15</v>
      </c>
      <c r="B20" s="8" t="s">
        <v>17</v>
      </c>
      <c r="C20" s="17">
        <v>816.725</v>
      </c>
      <c r="D20" s="17">
        <v>119678.8</v>
      </c>
      <c r="E20" s="5">
        <f t="shared" si="0"/>
        <v>36633.75065046374</v>
      </c>
    </row>
    <row r="21" spans="1:5" ht="15">
      <c r="A21" s="1">
        <v>16</v>
      </c>
      <c r="B21" s="8" t="s">
        <v>18</v>
      </c>
      <c r="C21" s="17">
        <v>13.1</v>
      </c>
      <c r="D21" s="17">
        <v>2047.1</v>
      </c>
      <c r="E21" s="5">
        <f t="shared" si="0"/>
        <v>39066.79389312977</v>
      </c>
    </row>
    <row r="22" spans="1:5" ht="15">
      <c r="A22" s="6" t="s">
        <v>19</v>
      </c>
      <c r="B22" s="6"/>
      <c r="C22" s="17">
        <v>0</v>
      </c>
      <c r="D22" s="17">
        <v>0</v>
      </c>
      <c r="E22" s="5"/>
    </row>
    <row r="23" spans="1:5" ht="15">
      <c r="A23" s="1">
        <v>17</v>
      </c>
      <c r="B23" s="8" t="s">
        <v>20</v>
      </c>
      <c r="C23" s="17">
        <v>13</v>
      </c>
      <c r="D23" s="17">
        <v>1587.8</v>
      </c>
      <c r="E23" s="5">
        <f t="shared" si="0"/>
        <v>30534.615384615387</v>
      </c>
    </row>
    <row r="24" spans="1:5" ht="15">
      <c r="A24" s="1">
        <v>18</v>
      </c>
      <c r="B24" s="8" t="s">
        <v>21</v>
      </c>
      <c r="C24" s="17">
        <v>26.75</v>
      </c>
      <c r="D24" s="17">
        <v>4557.2</v>
      </c>
      <c r="E24" s="5">
        <f t="shared" si="0"/>
        <v>42590.654205607476</v>
      </c>
    </row>
    <row r="25" spans="1:5" ht="15">
      <c r="A25" s="1">
        <v>19</v>
      </c>
      <c r="B25" s="8" t="s">
        <v>22</v>
      </c>
      <c r="C25" s="17">
        <v>56.47500000000001</v>
      </c>
      <c r="D25" s="17">
        <v>7723.1</v>
      </c>
      <c r="E25" s="5">
        <f t="shared" si="0"/>
        <v>34188.13634351483</v>
      </c>
    </row>
    <row r="26" spans="1:5" ht="15">
      <c r="A26" s="1">
        <v>20</v>
      </c>
      <c r="B26" s="8" t="s">
        <v>23</v>
      </c>
      <c r="C26" s="17">
        <v>8</v>
      </c>
      <c r="D26" s="17">
        <v>1153.1000000000001</v>
      </c>
      <c r="E26" s="5">
        <f t="shared" si="0"/>
        <v>36034.37500000001</v>
      </c>
    </row>
    <row r="27" spans="1:5" ht="15">
      <c r="A27" s="1">
        <v>21</v>
      </c>
      <c r="B27" s="8" t="s">
        <v>24</v>
      </c>
      <c r="C27" s="17">
        <v>13</v>
      </c>
      <c r="D27" s="17">
        <v>1981.9</v>
      </c>
      <c r="E27" s="5">
        <f t="shared" si="0"/>
        <v>38113.461538461546</v>
      </c>
    </row>
    <row r="28" spans="1:5" ht="15">
      <c r="A28" s="1">
        <v>22</v>
      </c>
      <c r="B28" s="8" t="s">
        <v>25</v>
      </c>
      <c r="C28" s="17">
        <v>14.475</v>
      </c>
      <c r="D28" s="17">
        <v>1997.1</v>
      </c>
      <c r="E28" s="5">
        <f t="shared" si="0"/>
        <v>34492.22797927461</v>
      </c>
    </row>
    <row r="29" spans="1:5" ht="15">
      <c r="A29" s="1">
        <v>23</v>
      </c>
      <c r="B29" s="8" t="s">
        <v>26</v>
      </c>
      <c r="C29" s="17">
        <v>54.724999999999994</v>
      </c>
      <c r="D29" s="17">
        <v>7487.099999999999</v>
      </c>
      <c r="E29" s="5">
        <f t="shared" si="0"/>
        <v>34203.28917313842</v>
      </c>
    </row>
    <row r="30" spans="1:5" ht="15">
      <c r="A30" s="1">
        <v>24</v>
      </c>
      <c r="B30" s="8" t="s">
        <v>27</v>
      </c>
      <c r="C30" s="17">
        <v>36</v>
      </c>
      <c r="D30" s="17">
        <v>5470.7</v>
      </c>
      <c r="E30" s="5">
        <f t="shared" si="0"/>
        <v>37990.97222222222</v>
      </c>
    </row>
    <row r="31" spans="1:5" ht="15">
      <c r="A31" s="1">
        <v>25</v>
      </c>
      <c r="B31" s="8" t="s">
        <v>28</v>
      </c>
      <c r="C31" s="17">
        <v>7.6</v>
      </c>
      <c r="D31" s="17">
        <v>977</v>
      </c>
      <c r="E31" s="5">
        <f t="shared" si="0"/>
        <v>32138.157894736843</v>
      </c>
    </row>
    <row r="32" spans="1:5" ht="15">
      <c r="A32" s="1">
        <v>26</v>
      </c>
      <c r="B32" s="8" t="s">
        <v>29</v>
      </c>
      <c r="C32" s="17">
        <v>20.75</v>
      </c>
      <c r="D32" s="17">
        <v>2849.9</v>
      </c>
      <c r="E32" s="5">
        <f t="shared" si="0"/>
        <v>34336.14457831325</v>
      </c>
    </row>
    <row r="33" spans="1:5" ht="15">
      <c r="A33" s="1">
        <v>27</v>
      </c>
      <c r="B33" s="8" t="s">
        <v>30</v>
      </c>
      <c r="C33" s="17">
        <v>15.650000000000002</v>
      </c>
      <c r="D33" s="17">
        <v>2367.7</v>
      </c>
      <c r="E33" s="5">
        <f t="shared" si="0"/>
        <v>37822.68370607028</v>
      </c>
    </row>
    <row r="34" spans="1:5" ht="15">
      <c r="A34" s="1">
        <v>28</v>
      </c>
      <c r="B34" s="8" t="s">
        <v>31</v>
      </c>
      <c r="C34" s="17">
        <v>14.725000000000001</v>
      </c>
      <c r="D34" s="17">
        <v>2072</v>
      </c>
      <c r="E34" s="5">
        <f t="shared" si="0"/>
        <v>35178.268251273345</v>
      </c>
    </row>
    <row r="35" spans="1:5" ht="15">
      <c r="A35" s="1">
        <v>29</v>
      </c>
      <c r="B35" s="8" t="s">
        <v>32</v>
      </c>
      <c r="C35" s="17">
        <v>47.25</v>
      </c>
      <c r="D35" s="17">
        <v>6957.700000000001</v>
      </c>
      <c r="E35" s="5">
        <f t="shared" si="0"/>
        <v>36813.22751322752</v>
      </c>
    </row>
    <row r="36" spans="1:5" ht="15">
      <c r="A36" s="1">
        <v>30</v>
      </c>
      <c r="B36" s="8" t="s">
        <v>33</v>
      </c>
      <c r="C36" s="17">
        <v>27.05</v>
      </c>
      <c r="D36" s="17">
        <v>4646.1</v>
      </c>
      <c r="E36" s="5">
        <f t="shared" si="0"/>
        <v>42939.92606284658</v>
      </c>
    </row>
    <row r="37" spans="1:5" ht="15">
      <c r="A37" s="1">
        <v>31</v>
      </c>
      <c r="B37" s="8" t="s">
        <v>34</v>
      </c>
      <c r="C37" s="17">
        <v>18.575</v>
      </c>
      <c r="D37" s="17">
        <v>2289.2</v>
      </c>
      <c r="E37" s="5">
        <f t="shared" si="0"/>
        <v>30810.228802153433</v>
      </c>
    </row>
    <row r="38" spans="1:5" ht="15">
      <c r="A38" s="1">
        <v>32</v>
      </c>
      <c r="B38" s="8" t="s">
        <v>35</v>
      </c>
      <c r="C38" s="17">
        <v>25.9</v>
      </c>
      <c r="D38" s="17">
        <v>2797.5</v>
      </c>
      <c r="E38" s="5">
        <f t="shared" si="0"/>
        <v>27002.895752895754</v>
      </c>
    </row>
    <row r="39" spans="1:5" ht="15">
      <c r="A39" s="1">
        <v>33</v>
      </c>
      <c r="B39" s="8" t="s">
        <v>36</v>
      </c>
      <c r="C39" s="17">
        <v>19.2</v>
      </c>
      <c r="D39" s="17">
        <v>3339.8</v>
      </c>
      <c r="E39" s="5">
        <f t="shared" si="0"/>
        <v>43486.97916666667</v>
      </c>
    </row>
    <row r="40" spans="1:5" ht="15">
      <c r="A40" s="1">
        <v>34</v>
      </c>
      <c r="B40" s="8" t="s">
        <v>37</v>
      </c>
      <c r="C40" s="17">
        <v>15.8</v>
      </c>
      <c r="D40" s="17">
        <v>2152.3</v>
      </c>
      <c r="E40" s="5">
        <f t="shared" si="0"/>
        <v>34055.37974683544</v>
      </c>
    </row>
    <row r="41" spans="1:5" ht="15">
      <c r="A41" s="1">
        <v>35</v>
      </c>
      <c r="B41" s="8" t="s">
        <v>45</v>
      </c>
      <c r="C41" s="17">
        <v>14.7</v>
      </c>
      <c r="D41" s="17">
        <v>1956.5</v>
      </c>
      <c r="E41" s="5">
        <f t="shared" si="0"/>
        <v>33273.80952380953</v>
      </c>
    </row>
    <row r="42" spans="1:5" ht="15">
      <c r="A42" s="1">
        <v>36</v>
      </c>
      <c r="B42" s="8" t="s">
        <v>38</v>
      </c>
      <c r="C42" s="17">
        <v>30.25</v>
      </c>
      <c r="D42" s="17">
        <v>3969.1000000000004</v>
      </c>
      <c r="E42" s="5">
        <f t="shared" si="0"/>
        <v>32802.479338842975</v>
      </c>
    </row>
    <row r="43" spans="1:5" ht="15">
      <c r="A43" s="1">
        <v>37</v>
      </c>
      <c r="B43" s="8" t="s">
        <v>39</v>
      </c>
      <c r="C43" s="17">
        <v>36.9</v>
      </c>
      <c r="D43" s="17">
        <v>5575.2</v>
      </c>
      <c r="E43" s="5">
        <f t="shared" si="0"/>
        <v>37772.35772357724</v>
      </c>
    </row>
    <row r="44" spans="1:5" ht="15">
      <c r="A44" s="1">
        <v>38</v>
      </c>
      <c r="B44" s="8" t="s">
        <v>40</v>
      </c>
      <c r="C44" s="17">
        <v>18</v>
      </c>
      <c r="D44" s="17">
        <v>2898.7</v>
      </c>
      <c r="E44" s="5">
        <f t="shared" si="0"/>
        <v>40259.722222222226</v>
      </c>
    </row>
    <row r="45" spans="1:5" ht="15">
      <c r="A45" s="1">
        <v>39</v>
      </c>
      <c r="B45" s="8" t="s">
        <v>14</v>
      </c>
      <c r="C45" s="17">
        <v>24.9</v>
      </c>
      <c r="D45" s="17">
        <v>3407.0000000000005</v>
      </c>
      <c r="E45" s="5">
        <f t="shared" si="0"/>
        <v>34206.827309236956</v>
      </c>
    </row>
    <row r="46" spans="1:5" ht="15">
      <c r="A46" s="1">
        <v>40</v>
      </c>
      <c r="B46" s="8" t="s">
        <v>41</v>
      </c>
      <c r="C46" s="17">
        <v>22.175</v>
      </c>
      <c r="D46" s="17">
        <v>2964.6000000000004</v>
      </c>
      <c r="E46" s="5">
        <f t="shared" si="0"/>
        <v>33422.77339346111</v>
      </c>
    </row>
    <row r="47" spans="1:5" ht="15">
      <c r="A47" s="1">
        <v>41</v>
      </c>
      <c r="B47" s="8" t="s">
        <v>42</v>
      </c>
      <c r="C47" s="17">
        <v>17.2</v>
      </c>
      <c r="D47" s="17">
        <v>2618.7</v>
      </c>
      <c r="E47" s="5">
        <f t="shared" si="0"/>
        <v>38062.5</v>
      </c>
    </row>
    <row r="48" spans="1:5" ht="15">
      <c r="A48" s="1">
        <v>42</v>
      </c>
      <c r="B48" s="8" t="s">
        <v>16</v>
      </c>
      <c r="C48" s="17">
        <v>11.350000000000001</v>
      </c>
      <c r="D48" s="17">
        <v>1020.3</v>
      </c>
      <c r="E48" s="5">
        <f t="shared" si="0"/>
        <v>22473.568281938322</v>
      </c>
    </row>
    <row r="49" spans="1:5" ht="15">
      <c r="A49" s="1">
        <v>43</v>
      </c>
      <c r="B49" s="8" t="s">
        <v>43</v>
      </c>
      <c r="C49" s="17">
        <v>18.625</v>
      </c>
      <c r="D49" s="17">
        <v>2236.2</v>
      </c>
      <c r="E49" s="5">
        <f t="shared" si="0"/>
        <v>30016.107382550334</v>
      </c>
    </row>
    <row r="50" spans="1:5" ht="30.75">
      <c r="A50" s="1">
        <v>44</v>
      </c>
      <c r="B50" s="12" t="s">
        <v>46</v>
      </c>
      <c r="C50" s="17">
        <v>166.75</v>
      </c>
      <c r="D50" s="17">
        <v>28339.199999999997</v>
      </c>
      <c r="E50" s="5">
        <f t="shared" si="0"/>
        <v>42487.55622188905</v>
      </c>
    </row>
    <row r="51" spans="1:5" ht="15">
      <c r="A51" s="9" t="s">
        <v>44</v>
      </c>
      <c r="B51" s="10"/>
      <c r="C51" s="5">
        <f>SUM(C6:C50)</f>
        <v>2596.7999999999997</v>
      </c>
      <c r="D51" s="5">
        <f>SUM(D6:D50)</f>
        <v>390166.6999999999</v>
      </c>
      <c r="E51" s="5">
        <f t="shared" si="0"/>
        <v>37562.25931916204</v>
      </c>
    </row>
    <row r="52" ht="15">
      <c r="E52" s="11"/>
    </row>
  </sheetData>
  <sheetProtection/>
  <mergeCells count="2">
    <mergeCell ref="A2:E2"/>
    <mergeCell ref="A5:B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2014-02-19T04:26:54Z</cp:lastPrinted>
  <dcterms:created xsi:type="dcterms:W3CDTF">2013-05-22T08:06:39Z</dcterms:created>
  <dcterms:modified xsi:type="dcterms:W3CDTF">2022-05-13T04:51:55Z</dcterms:modified>
  <cp:category/>
  <cp:version/>
  <cp:contentType/>
  <cp:contentStatus/>
</cp:coreProperties>
</file>