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40" windowHeight="6660" activeTab="0"/>
  </bookViews>
  <sheets>
    <sheet name="Лист2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<sst xmlns="http://schemas.openxmlformats.org/spreadsheetml/2006/main" count="53" uniqueCount="51">
  <si>
    <t xml:space="preserve">№ п/п </t>
  </si>
  <si>
    <t>Наименование территории</t>
  </si>
  <si>
    <t>Городские округа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</si>
  <si>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</si>
  <si>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</si>
  <si>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</si>
  <si>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</si>
  <si>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</si>
  <si>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Локомотивный</t>
  </si>
  <si>
    <t>Магнитогорский</t>
  </si>
  <si>
    <t>Миасский</t>
  </si>
  <si>
    <t>Озерск</t>
  </si>
  <si>
    <t>Снежинск</t>
  </si>
  <si>
    <t>Трехгорный</t>
  </si>
  <si>
    <t>Троицкий</t>
  </si>
  <si>
    <t>Усть-Катавский</t>
  </si>
  <si>
    <t>Чебаркульский</t>
  </si>
  <si>
    <t>Челябинский</t>
  </si>
  <si>
    <t>Южноуральский</t>
  </si>
  <si>
    <t>Муниципальные р-ны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</si>
  <si>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</si>
  <si>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</si>
  <si>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</si>
  <si>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</si>
  <si>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</si>
  <si>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</si>
  <si>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</si>
  <si>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</si>
  <si>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</si>
  <si>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</si>
  <si>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</si>
  <si>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</si>
  <si>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</si>
  <si>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</si>
  <si>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</si>
  <si>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</si>
  <si>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</si>
  <si>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</si>
  <si>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Октябрьский</t>
  </si>
  <si>
    <t>Пластовский</t>
  </si>
  <si>
    <t>Саткинский</t>
  </si>
  <si>
    <t>Сосновский</t>
  </si>
  <si>
    <t>Увельский</t>
  </si>
  <si>
    <t>Уйский</t>
  </si>
  <si>
    <t>Чесменский</t>
  </si>
  <si>
    <t>Всего:</t>
  </si>
  <si>
    <t>подведомственные учреждения</t>
  </si>
  <si>
    <t>Средний размер заработной платы педагогических работников общеобразовательных учреждений Челябинской области за 1 квартал  2024 г.</t>
  </si>
  <si>
    <t>Средняя численность  педагогических работников общеобразовательных учреждений, человек</t>
  </si>
  <si>
    <t>Фонд начисленной заработной платы  педагогических работников общеобразовательных учреждений за отчетный период, тыс.руб.</t>
  </si>
  <si>
    <t>Средняя заработная плата   педагогических работников общеобразовательных учреждений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</si>
</sst>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0_р_._-;\-* #,##0.00_р_._-;_-* \-??_р_._-;_-@_-"/>
    <numFmt numFmtId="175" formatCode="_-* #,##0.0_р_._-;\-* #,##0.0_р_._-;_-* &quot;-&quot;??_р_._-;_-@_-"/>
    <numFmt numFmtId="176" formatCode="[$-FC19]d\ mmmm\ yyyy\ &quot;г.&quot;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7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172" fontId="0" fillId="0" borderId="0" xfId="0" applyNumberFormat="1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71" fontId="2" fillId="0" borderId="10" xfId="59" applyFont="1" applyFill="1" applyBorder="1" applyAlignment="1" applyProtection="1">
      <alignment horizontal="center" vertical="center"/>
      <protection/>
    </xf>
    <xf numFmtId="175" fontId="2" fillId="0" borderId="10" xfId="59" applyNumberFormat="1" applyFont="1" applyFill="1" applyBorder="1" applyAlignment="1" applyProtection="1">
      <alignment horizontal="center" vertical="center"/>
      <protection/>
    </xf>
    <xf numFmtId="172" fontId="2" fillId="0" borderId="10" xfId="0" applyNumberFormat="1" applyFont="1" applyBorder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4.2.13\users\priemn\&#1055;&#1086;&#1083;&#1077;&#1090;&#1072;&#1077;&#1074;&#1072;%20&#1042;&#1077;&#1088;&#1072;%20&#1042;&#1083;&#1072;&#1076;&#1080;&#1084;&#1080;&#1088;&#1086;&#1074;&#1085;&#1072;\&#1056;&#1077;&#1079;&#1085;&#1080;&#1095;&#1077;&#1085;&#1082;&#1086;\2024\&#1054;&#1073;&#1097;&#1077;&#1077;%20&#1086;&#1073;&#1088;&#1072;&#1079;&#1086;&#1074;&#1072;&#1085;&#1080;&#1077;\&#1059;&#1095;&#1080;&#1090;&#1077;&#1083;&#1103;%20&#1054;&#1059;%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iemn\&#1055;&#1086;&#1083;&#1077;&#1090;&#1072;&#1077;&#1074;&#1072;%20&#1042;&#1077;&#1088;&#1072;%20&#1042;&#1083;&#1072;&#1076;&#1080;&#1084;&#1080;&#1088;&#1086;&#1074;&#1085;&#1072;\&#1056;&#1077;&#1079;&#1085;&#1080;&#1095;&#1077;&#1085;&#1082;&#1086;\2024\&#1054;&#1073;&#1097;&#1077;&#1077;%20&#1086;&#1073;&#1088;&#1072;&#1079;&#1086;&#1074;&#1072;&#1085;&#1080;&#1077;\&#1055;&#1077;&#1076;.&#1088;&#1072;&#1073;.&#1054;&#1059;%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янв-фев"/>
      <sheetName val="март"/>
      <sheetName val="1 кв"/>
      <sheetName val="апрель"/>
      <sheetName val="янв-апр"/>
      <sheetName val="май"/>
      <sheetName val="янв-май"/>
      <sheetName val="июнь"/>
      <sheetName val="2 кв"/>
      <sheetName val="1 полугодие"/>
      <sheetName val="июль"/>
      <sheetName val="январь-июль"/>
      <sheetName val="август"/>
      <sheetName val="январь-август"/>
      <sheetName val="сентябрь"/>
      <sheetName val="3 кв"/>
      <sheetName val="за 9 мес"/>
      <sheetName val="октябрь"/>
      <sheetName val="за 10 мес"/>
      <sheetName val="ноябрь"/>
      <sheetName val="за 11 мес"/>
      <sheetName val="декабрь"/>
      <sheetName val="за 4 кв"/>
      <sheetName val="2 полуг"/>
      <sheetName val="за 202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янв-фев"/>
      <sheetName val="март"/>
      <sheetName val="1кв"/>
      <sheetName val="апрель"/>
      <sheetName val="январь-апрель"/>
      <sheetName val="май"/>
      <sheetName val="январь-май"/>
      <sheetName val="июнь"/>
      <sheetName val="2 кв"/>
      <sheetName val="1 полуг"/>
      <sheetName val="июль"/>
      <sheetName val="янв-июль"/>
      <sheetName val="август"/>
      <sheetName val="янв-август"/>
      <sheetName val="сентябрь"/>
      <sheetName val="3 кв"/>
      <sheetName val="за 9 мес"/>
      <sheetName val="октябрь"/>
      <sheetName val="за 10 мес"/>
      <sheetName val="ноябрь"/>
      <sheetName val="за 11 мес"/>
      <sheetName val="декабрь"/>
      <sheetName val="за 4 кв"/>
      <sheetName val="2 полуг"/>
      <sheetName val="за 2023"/>
    </sheetNames>
    <sheetDataSet>
      <sheetData sheetId="0">
        <row r="6">
          <cell r="C6">
            <v>220.7</v>
          </cell>
          <cell r="D6">
            <v>11389</v>
          </cell>
        </row>
        <row r="7">
          <cell r="C7">
            <v>1072.9</v>
          </cell>
          <cell r="D7">
            <v>45833</v>
          </cell>
        </row>
        <row r="8">
          <cell r="C8">
            <v>94.7</v>
          </cell>
          <cell r="D8">
            <v>4823.8</v>
          </cell>
        </row>
        <row r="9">
          <cell r="C9">
            <v>1043.2</v>
          </cell>
          <cell r="D9">
            <v>49608.2</v>
          </cell>
        </row>
        <row r="10">
          <cell r="C10">
            <v>323.6</v>
          </cell>
          <cell r="D10">
            <v>16238.9</v>
          </cell>
        </row>
        <row r="11">
          <cell r="C11">
            <v>48.5</v>
          </cell>
          <cell r="D11">
            <v>1786.2</v>
          </cell>
        </row>
        <row r="12">
          <cell r="C12">
            <v>3078</v>
          </cell>
          <cell r="D12">
            <v>147307.9</v>
          </cell>
        </row>
        <row r="13">
          <cell r="C13">
            <v>1367.2</v>
          </cell>
          <cell r="D13">
            <v>60197.9</v>
          </cell>
        </row>
        <row r="14">
          <cell r="C14">
            <v>667.8</v>
          </cell>
          <cell r="D14">
            <v>32255.6</v>
          </cell>
        </row>
        <row r="15">
          <cell r="C15">
            <v>392.3</v>
          </cell>
          <cell r="D15">
            <v>20722.2</v>
          </cell>
        </row>
        <row r="16">
          <cell r="C16">
            <v>230.4</v>
          </cell>
          <cell r="D16">
            <v>9672.1</v>
          </cell>
        </row>
        <row r="17">
          <cell r="C17">
            <v>555.8</v>
          </cell>
          <cell r="D17">
            <v>23790.7</v>
          </cell>
        </row>
        <row r="18">
          <cell r="C18">
            <v>200.9</v>
          </cell>
          <cell r="D18">
            <v>8900.4</v>
          </cell>
        </row>
        <row r="19">
          <cell r="C19">
            <v>231.9</v>
          </cell>
          <cell r="D19">
            <v>11013.1</v>
          </cell>
        </row>
        <row r="20">
          <cell r="C20">
            <v>8387.1</v>
          </cell>
          <cell r="D20">
            <v>426993.9</v>
          </cell>
        </row>
        <row r="21">
          <cell r="C21">
            <v>267.4</v>
          </cell>
          <cell r="D21">
            <v>13782.4</v>
          </cell>
        </row>
        <row r="23">
          <cell r="C23">
            <v>434</v>
          </cell>
          <cell r="D23">
            <v>18540.7</v>
          </cell>
        </row>
        <row r="24">
          <cell r="C24">
            <v>488.2</v>
          </cell>
          <cell r="D24">
            <v>24439.5</v>
          </cell>
        </row>
        <row r="25">
          <cell r="C25">
            <v>418.3</v>
          </cell>
          <cell r="D25">
            <v>18482</v>
          </cell>
        </row>
        <row r="26">
          <cell r="C26">
            <v>258.4</v>
          </cell>
          <cell r="D26">
            <v>12392.7</v>
          </cell>
        </row>
        <row r="27">
          <cell r="C27">
            <v>288</v>
          </cell>
          <cell r="D27">
            <v>12650.3</v>
          </cell>
        </row>
        <row r="28">
          <cell r="C28">
            <v>376.3</v>
          </cell>
          <cell r="D28">
            <v>15810</v>
          </cell>
        </row>
        <row r="29">
          <cell r="C29">
            <v>360.3</v>
          </cell>
          <cell r="D29">
            <v>16168.9</v>
          </cell>
        </row>
        <row r="30">
          <cell r="C30">
            <v>254.1</v>
          </cell>
          <cell r="D30">
            <v>12306.9</v>
          </cell>
        </row>
        <row r="31">
          <cell r="C31">
            <v>354.7</v>
          </cell>
          <cell r="D31">
            <v>15127.8</v>
          </cell>
        </row>
        <row r="32">
          <cell r="C32">
            <v>305.5</v>
          </cell>
          <cell r="D32">
            <v>13142.8</v>
          </cell>
        </row>
        <row r="33">
          <cell r="C33">
            <v>245.4</v>
          </cell>
          <cell r="D33">
            <v>11365.1</v>
          </cell>
        </row>
        <row r="34">
          <cell r="C34">
            <v>245</v>
          </cell>
          <cell r="D34">
            <v>10572.4</v>
          </cell>
        </row>
        <row r="35">
          <cell r="C35">
            <v>434.5</v>
          </cell>
          <cell r="D35">
            <v>20530.9</v>
          </cell>
        </row>
        <row r="36">
          <cell r="C36">
            <v>432.8</v>
          </cell>
          <cell r="D36">
            <v>23495.1</v>
          </cell>
        </row>
        <row r="37">
          <cell r="C37">
            <v>431.3</v>
          </cell>
          <cell r="D37">
            <v>15264</v>
          </cell>
        </row>
        <row r="38">
          <cell r="C38">
            <v>212.2</v>
          </cell>
          <cell r="D38">
            <v>8774.3</v>
          </cell>
        </row>
        <row r="39">
          <cell r="C39">
            <v>194.5</v>
          </cell>
          <cell r="D39">
            <v>8446.9</v>
          </cell>
        </row>
        <row r="40">
          <cell r="C40">
            <v>161.2</v>
          </cell>
          <cell r="D40">
            <v>6441.6</v>
          </cell>
        </row>
        <row r="41">
          <cell r="C41">
            <v>219</v>
          </cell>
          <cell r="D41">
            <v>10209.57</v>
          </cell>
        </row>
        <row r="42">
          <cell r="C42">
            <v>215</v>
          </cell>
          <cell r="D42">
            <v>9189.9</v>
          </cell>
        </row>
        <row r="43">
          <cell r="C43">
            <v>554.8</v>
          </cell>
          <cell r="D43">
            <v>24467</v>
          </cell>
        </row>
        <row r="44">
          <cell r="C44">
            <v>812</v>
          </cell>
          <cell r="D44">
            <v>37940.2</v>
          </cell>
        </row>
        <row r="45">
          <cell r="C45">
            <v>338.1</v>
          </cell>
          <cell r="D45">
            <v>16859.9</v>
          </cell>
        </row>
        <row r="46">
          <cell r="C46">
            <v>286.3</v>
          </cell>
          <cell r="D46">
            <v>12595.8</v>
          </cell>
        </row>
        <row r="47">
          <cell r="C47">
            <v>263</v>
          </cell>
          <cell r="D47">
            <v>11824.3</v>
          </cell>
        </row>
        <row r="48">
          <cell r="C48">
            <v>273.3</v>
          </cell>
          <cell r="D48">
            <v>12203.9</v>
          </cell>
        </row>
        <row r="49">
          <cell r="C49">
            <v>224.9</v>
          </cell>
          <cell r="D49">
            <v>11127.9</v>
          </cell>
        </row>
        <row r="50">
          <cell r="C50">
            <v>173.1</v>
          </cell>
          <cell r="D50">
            <v>8053.5</v>
          </cell>
        </row>
      </sheetData>
      <sheetData sheetId="1">
        <row r="6">
          <cell r="C6">
            <v>219</v>
          </cell>
          <cell r="D6">
            <v>11407.9</v>
          </cell>
        </row>
        <row r="7">
          <cell r="C7">
            <v>1057</v>
          </cell>
          <cell r="D7">
            <v>47519.4</v>
          </cell>
        </row>
        <row r="8">
          <cell r="C8">
            <v>96</v>
          </cell>
          <cell r="D8">
            <v>4804.4</v>
          </cell>
        </row>
        <row r="9">
          <cell r="C9">
            <v>1040.1</v>
          </cell>
          <cell r="D9">
            <v>50778.3</v>
          </cell>
        </row>
        <row r="10">
          <cell r="C10">
            <v>322.9</v>
          </cell>
          <cell r="D10">
            <v>16911.2</v>
          </cell>
        </row>
        <row r="11">
          <cell r="C11">
            <v>48</v>
          </cell>
          <cell r="D11">
            <v>1838.7</v>
          </cell>
        </row>
        <row r="12">
          <cell r="C12">
            <v>3075.8</v>
          </cell>
          <cell r="D12">
            <v>160165.8</v>
          </cell>
        </row>
        <row r="13">
          <cell r="C13">
            <v>1362.2</v>
          </cell>
          <cell r="D13">
            <v>63778.7</v>
          </cell>
        </row>
        <row r="14">
          <cell r="C14">
            <v>664.4</v>
          </cell>
          <cell r="D14">
            <v>32856.3</v>
          </cell>
        </row>
        <row r="15">
          <cell r="C15">
            <v>393.1</v>
          </cell>
          <cell r="D15">
            <v>21158.5</v>
          </cell>
        </row>
        <row r="16">
          <cell r="C16">
            <v>228.5</v>
          </cell>
          <cell r="D16">
            <v>11233.3</v>
          </cell>
        </row>
        <row r="17">
          <cell r="C17">
            <v>562.9</v>
          </cell>
          <cell r="D17">
            <v>27410.8</v>
          </cell>
        </row>
        <row r="18">
          <cell r="C18">
            <v>198.2</v>
          </cell>
          <cell r="D18">
            <v>9151.9</v>
          </cell>
        </row>
        <row r="19">
          <cell r="C19">
            <v>235</v>
          </cell>
          <cell r="D19">
            <v>11379.8</v>
          </cell>
        </row>
        <row r="20">
          <cell r="C20">
            <v>8355.6</v>
          </cell>
          <cell r="D20">
            <v>443775.2</v>
          </cell>
        </row>
        <row r="21">
          <cell r="C21">
            <v>266.8</v>
          </cell>
          <cell r="D21">
            <v>13797.1</v>
          </cell>
        </row>
        <row r="23">
          <cell r="C23">
            <v>435</v>
          </cell>
          <cell r="D23">
            <v>17983.8</v>
          </cell>
        </row>
        <row r="24">
          <cell r="C24">
            <v>490.8</v>
          </cell>
          <cell r="D24">
            <v>25603.2</v>
          </cell>
        </row>
        <row r="25">
          <cell r="C25">
            <v>403.6</v>
          </cell>
          <cell r="D25">
            <v>20087.5</v>
          </cell>
        </row>
        <row r="26">
          <cell r="C26">
            <v>253</v>
          </cell>
          <cell r="D26">
            <v>12493.8</v>
          </cell>
        </row>
        <row r="27">
          <cell r="C27">
            <v>285.2</v>
          </cell>
          <cell r="D27">
            <v>13556.5</v>
          </cell>
        </row>
        <row r="28">
          <cell r="C28">
            <v>376.3</v>
          </cell>
          <cell r="D28">
            <v>15384</v>
          </cell>
        </row>
        <row r="29">
          <cell r="C29">
            <v>361.8</v>
          </cell>
          <cell r="D29">
            <v>16343.5</v>
          </cell>
        </row>
        <row r="30">
          <cell r="C30">
            <v>258.1</v>
          </cell>
          <cell r="D30">
            <v>13138</v>
          </cell>
        </row>
        <row r="31">
          <cell r="C31">
            <v>339.3</v>
          </cell>
          <cell r="D31">
            <v>14363.6</v>
          </cell>
        </row>
        <row r="32">
          <cell r="C32">
            <v>307.5</v>
          </cell>
          <cell r="D32">
            <v>13433.2</v>
          </cell>
        </row>
        <row r="33">
          <cell r="C33">
            <v>247.3</v>
          </cell>
          <cell r="D33">
            <v>11625.9</v>
          </cell>
        </row>
        <row r="34">
          <cell r="C34">
            <v>245</v>
          </cell>
          <cell r="D34">
            <v>9338.52</v>
          </cell>
        </row>
        <row r="35">
          <cell r="C35">
            <v>431.5</v>
          </cell>
          <cell r="D35">
            <v>20334.9</v>
          </cell>
        </row>
        <row r="36">
          <cell r="C36">
            <v>431.9</v>
          </cell>
          <cell r="D36">
            <v>22858.7</v>
          </cell>
        </row>
        <row r="37">
          <cell r="C37">
            <v>421.7</v>
          </cell>
          <cell r="D37">
            <v>20167.9</v>
          </cell>
        </row>
        <row r="38">
          <cell r="C38">
            <v>210.2</v>
          </cell>
          <cell r="D38">
            <v>8430.2</v>
          </cell>
        </row>
        <row r="39">
          <cell r="C39">
            <v>194.5</v>
          </cell>
          <cell r="D39">
            <v>8590.2</v>
          </cell>
        </row>
        <row r="40">
          <cell r="C40">
            <v>161.2</v>
          </cell>
          <cell r="D40">
            <v>6460.9</v>
          </cell>
        </row>
        <row r="41">
          <cell r="C41">
            <v>217.1</v>
          </cell>
          <cell r="D41">
            <v>10897.27</v>
          </cell>
        </row>
        <row r="42">
          <cell r="C42">
            <v>215</v>
          </cell>
          <cell r="D42">
            <v>9236.8</v>
          </cell>
        </row>
        <row r="43">
          <cell r="C43">
            <v>556.3</v>
          </cell>
          <cell r="D43">
            <v>24966.6</v>
          </cell>
        </row>
        <row r="44">
          <cell r="C44">
            <v>820.43</v>
          </cell>
          <cell r="D44">
            <v>38794.83</v>
          </cell>
        </row>
        <row r="45">
          <cell r="C45">
            <v>333.8</v>
          </cell>
          <cell r="D45">
            <v>17241</v>
          </cell>
        </row>
        <row r="46">
          <cell r="C46">
            <v>285.6</v>
          </cell>
          <cell r="D46">
            <v>13122.1</v>
          </cell>
        </row>
        <row r="47">
          <cell r="C47">
            <v>265</v>
          </cell>
          <cell r="D47">
            <v>11932.1</v>
          </cell>
        </row>
        <row r="48">
          <cell r="C48">
            <v>271.9</v>
          </cell>
          <cell r="D48">
            <v>12804.3</v>
          </cell>
        </row>
        <row r="49">
          <cell r="C49">
            <v>227</v>
          </cell>
          <cell r="D49">
            <v>11318.6</v>
          </cell>
        </row>
        <row r="50">
          <cell r="C50">
            <v>171.5</v>
          </cell>
          <cell r="D50">
            <v>7958.31</v>
          </cell>
        </row>
      </sheetData>
      <sheetData sheetId="3">
        <row r="6">
          <cell r="C6">
            <v>219</v>
          </cell>
          <cell r="D6">
            <v>11169.7</v>
          </cell>
        </row>
        <row r="7">
          <cell r="C7">
            <v>1087.4</v>
          </cell>
          <cell r="D7">
            <v>49429.02</v>
          </cell>
        </row>
        <row r="8">
          <cell r="C8">
            <v>96.4</v>
          </cell>
          <cell r="D8">
            <v>4945.3</v>
          </cell>
        </row>
        <row r="9">
          <cell r="C9">
            <v>1038.1</v>
          </cell>
          <cell r="D9">
            <v>50863.2</v>
          </cell>
        </row>
        <row r="10">
          <cell r="C10">
            <v>322.2</v>
          </cell>
          <cell r="D10">
            <v>16276</v>
          </cell>
        </row>
        <row r="11">
          <cell r="C11">
            <v>48.5</v>
          </cell>
          <cell r="D11">
            <v>1772.6</v>
          </cell>
        </row>
        <row r="12">
          <cell r="C12">
            <v>3075.4</v>
          </cell>
          <cell r="D12">
            <v>160294</v>
          </cell>
        </row>
        <row r="13">
          <cell r="C13">
            <v>1357.9</v>
          </cell>
          <cell r="D13">
            <v>65256.5</v>
          </cell>
        </row>
        <row r="14">
          <cell r="C14">
            <v>668.7</v>
          </cell>
          <cell r="D14">
            <v>34929.1</v>
          </cell>
        </row>
        <row r="15">
          <cell r="C15">
            <v>390.7</v>
          </cell>
          <cell r="D15">
            <v>21447.9</v>
          </cell>
        </row>
        <row r="16">
          <cell r="C16">
            <v>226.8</v>
          </cell>
          <cell r="D16">
            <v>10359.2</v>
          </cell>
        </row>
        <row r="17">
          <cell r="C17">
            <v>556.9</v>
          </cell>
          <cell r="D17">
            <v>26103.66</v>
          </cell>
        </row>
        <row r="18">
          <cell r="C18">
            <v>200.6</v>
          </cell>
          <cell r="D18">
            <v>10626.7</v>
          </cell>
        </row>
        <row r="19">
          <cell r="C19">
            <v>236.8</v>
          </cell>
          <cell r="D19">
            <v>11099.5</v>
          </cell>
        </row>
        <row r="20">
          <cell r="C20">
            <v>8368.9</v>
          </cell>
          <cell r="D20">
            <v>460729.3</v>
          </cell>
        </row>
        <row r="21">
          <cell r="C21">
            <v>266.1</v>
          </cell>
          <cell r="D21">
            <v>13561.6</v>
          </cell>
        </row>
        <row r="23">
          <cell r="C23">
            <v>435.5</v>
          </cell>
          <cell r="D23">
            <v>19318.9</v>
          </cell>
        </row>
        <row r="24">
          <cell r="C24">
            <v>488.3</v>
          </cell>
          <cell r="D24">
            <v>25323.4</v>
          </cell>
        </row>
        <row r="25">
          <cell r="C25">
            <v>415</v>
          </cell>
          <cell r="D25">
            <v>19239.8</v>
          </cell>
        </row>
        <row r="26">
          <cell r="C26">
            <v>254</v>
          </cell>
          <cell r="D26">
            <v>12454.4</v>
          </cell>
        </row>
        <row r="27">
          <cell r="C27">
            <v>287</v>
          </cell>
          <cell r="D27">
            <v>13659.6</v>
          </cell>
        </row>
        <row r="28">
          <cell r="C28">
            <v>376.7</v>
          </cell>
          <cell r="D28">
            <v>15719.8</v>
          </cell>
        </row>
        <row r="29">
          <cell r="C29">
            <v>356.1</v>
          </cell>
          <cell r="D29">
            <v>16148.2</v>
          </cell>
        </row>
        <row r="30">
          <cell r="C30">
            <v>258.7</v>
          </cell>
          <cell r="D30">
            <v>12817</v>
          </cell>
        </row>
        <row r="31">
          <cell r="C31">
            <v>346.1</v>
          </cell>
          <cell r="D31">
            <v>15308.5</v>
          </cell>
        </row>
        <row r="32">
          <cell r="C32">
            <v>307.3</v>
          </cell>
          <cell r="D32">
            <v>12732.3</v>
          </cell>
        </row>
        <row r="33">
          <cell r="C33">
            <v>248.9</v>
          </cell>
          <cell r="D33">
            <v>11937.6</v>
          </cell>
        </row>
        <row r="34">
          <cell r="C34">
            <v>245</v>
          </cell>
          <cell r="D34">
            <v>10997.8</v>
          </cell>
        </row>
        <row r="35">
          <cell r="C35">
            <v>431.5</v>
          </cell>
          <cell r="D35">
            <v>20334.9</v>
          </cell>
        </row>
        <row r="36">
          <cell r="C36">
            <v>432.2</v>
          </cell>
          <cell r="D36">
            <v>22770.3</v>
          </cell>
        </row>
        <row r="37">
          <cell r="C37">
            <v>412.2</v>
          </cell>
          <cell r="D37">
            <v>21278.7</v>
          </cell>
        </row>
        <row r="38">
          <cell r="C38">
            <v>213.4</v>
          </cell>
          <cell r="D38">
            <v>8527.1</v>
          </cell>
        </row>
        <row r="39">
          <cell r="C39">
            <v>194.5</v>
          </cell>
          <cell r="D39">
            <v>9011</v>
          </cell>
        </row>
        <row r="40">
          <cell r="C40">
            <v>161.2</v>
          </cell>
          <cell r="D40">
            <v>6663.5</v>
          </cell>
        </row>
        <row r="41">
          <cell r="C41">
            <v>218.33</v>
          </cell>
          <cell r="D41">
            <v>11192.08</v>
          </cell>
        </row>
        <row r="42">
          <cell r="C42">
            <v>217</v>
          </cell>
          <cell r="D42">
            <v>9715.4</v>
          </cell>
        </row>
        <row r="43">
          <cell r="C43">
            <v>556.1</v>
          </cell>
          <cell r="D43">
            <v>26046.2</v>
          </cell>
        </row>
        <row r="44">
          <cell r="C44">
            <v>831.6</v>
          </cell>
          <cell r="D44">
            <v>38866.33</v>
          </cell>
        </row>
        <row r="45">
          <cell r="C45">
            <v>344.7</v>
          </cell>
          <cell r="D45">
            <v>18732.2</v>
          </cell>
        </row>
        <row r="46">
          <cell r="C46">
            <v>286</v>
          </cell>
          <cell r="D46">
            <v>12167.5</v>
          </cell>
        </row>
        <row r="47">
          <cell r="C47">
            <v>263</v>
          </cell>
          <cell r="D47">
            <v>11930.1</v>
          </cell>
        </row>
        <row r="48">
          <cell r="C48">
            <v>270.5</v>
          </cell>
          <cell r="D48">
            <v>13194.4</v>
          </cell>
        </row>
        <row r="49">
          <cell r="C49">
            <v>221.4</v>
          </cell>
          <cell r="D49">
            <v>11189.9</v>
          </cell>
        </row>
        <row r="50">
          <cell r="C50">
            <v>170.9</v>
          </cell>
          <cell r="D50">
            <v>8015.84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12"/>
  <sheetViews>
    <sheetView tabSelected="1" zoomScalePageLayoutView="0" workbookViewId="0" topLeftCell="A43">
      <selection activeCell="E49" sqref="E49"/>
    </sheetView>
  </sheetViews>
  <sheetFormatPr defaultColWidth="9.00390625" defaultRowHeight="12.75"/>
  <cols>
    <col min="1" max="1" width="6.50390625" style="0" customWidth="1"/>
    <col min="2" max="2" width="21.50390625" style="0" customWidth="1"/>
    <col min="3" max="3" width="18.00390625" style="0" customWidth="1"/>
    <col min="4" max="4" width="23.50390625" style="5" customWidth="1"/>
    <col min="5" max="5" width="21.50390625" style="21" customWidth="1"/>
  </cols>
  <sheetData>
    <row r="2" spans="1:5" ht="42" customHeight="1">
      <c r="A2" s="6" t="s">
        <v>47</v>
      </c>
      <c r="B2" s="6"/>
      <c r="C2" s="6"/>
      <c r="D2" s="6"/>
      <c r="E2" s="6"/>
    </row>
    <row r="3" spans="1:5" ht="125.25" customHeight="1">
      <c r="A3" s="7" t="s">
        <v>0</v>
      </c>
      <c r="B3" s="8" t="s">
        <v>1</v>
      </c>
      <c r="C3" s="9" t="s">
        <v>48</v>
      </c>
      <c r="D3" s="10" t="s">
        <v>49</v>
      </c>
      <c r="E3" s="1" t="s">
        <v>50</v>
      </c>
    </row>
    <row r="4" spans="1:5" ht="15">
      <c r="A4" s="2" t="s">
        <v>2</v>
      </c>
      <c r="B4" s="2"/>
      <c r="C4" s="11"/>
      <c r="D4" s="12"/>
      <c r="E4" s="19"/>
    </row>
    <row r="5" spans="1:5" ht="15">
      <c r="A5" s="13">
        <v>1</v>
      </c>
      <c r="B5" s="3" t="s">
        <v>3</v>
      </c>
      <c r="C5" s="14">
        <f>('[2]январь'!C6+'[2]февраль'!C6+'[2]март'!C6)/3</f>
        <v>219.5666666666667</v>
      </c>
      <c r="D5" s="15">
        <f>'[2]январь'!D6+'[2]февраль'!D6+'[2]март'!D6</f>
        <v>33966.600000000006</v>
      </c>
      <c r="E5" s="19">
        <f aca="true" t="shared" si="0" ref="E5:E20">D5/C5/3*1000</f>
        <v>51566.115075148016</v>
      </c>
    </row>
    <row r="6" spans="1:5" ht="15">
      <c r="A6" s="13">
        <v>2</v>
      </c>
      <c r="B6" s="3" t="s">
        <v>4</v>
      </c>
      <c r="C6" s="14">
        <f>('[2]январь'!C7+'[2]февраль'!C7+'[2]март'!C7)/3</f>
        <v>1072.4333333333334</v>
      </c>
      <c r="D6" s="15">
        <f>'[2]январь'!D7+'[2]февраль'!D7+'[2]март'!D7</f>
        <v>142781.41999999998</v>
      </c>
      <c r="E6" s="19">
        <f t="shared" si="0"/>
        <v>44379.26833058776</v>
      </c>
    </row>
    <row r="7" spans="1:5" ht="15">
      <c r="A7" s="13">
        <v>3</v>
      </c>
      <c r="B7" s="3" t="s">
        <v>5</v>
      </c>
      <c r="C7" s="14">
        <f>('[2]январь'!C8+'[2]февраль'!C8+'[2]март'!C8)/3</f>
        <v>95.7</v>
      </c>
      <c r="D7" s="15">
        <f>'[2]январь'!D8+'[2]февраль'!D8+'[2]март'!D8</f>
        <v>14573.5</v>
      </c>
      <c r="E7" s="19">
        <f t="shared" si="0"/>
        <v>50761.05886450713</v>
      </c>
    </row>
    <row r="8" spans="1:5" ht="15">
      <c r="A8" s="13">
        <v>4</v>
      </c>
      <c r="B8" s="3" t="s">
        <v>6</v>
      </c>
      <c r="C8" s="14">
        <f>('[2]январь'!C9+'[2]февраль'!C9+'[2]март'!C9)/3</f>
        <v>1040.4666666666667</v>
      </c>
      <c r="D8" s="15">
        <f>'[2]январь'!D9+'[2]февраль'!D9+'[2]март'!D9</f>
        <v>151249.7</v>
      </c>
      <c r="E8" s="19">
        <f t="shared" si="0"/>
        <v>48455.72499519447</v>
      </c>
    </row>
    <row r="9" spans="1:5" ht="15">
      <c r="A9" s="13">
        <v>5</v>
      </c>
      <c r="B9" s="3" t="s">
        <v>7</v>
      </c>
      <c r="C9" s="14">
        <f>('[2]январь'!C10+'[2]февраль'!C10+'[2]март'!C10)/3</f>
        <v>322.90000000000003</v>
      </c>
      <c r="D9" s="15">
        <f>'[2]январь'!D10+'[2]февраль'!D10+'[2]март'!D10</f>
        <v>49426.1</v>
      </c>
      <c r="E9" s="19">
        <f t="shared" si="0"/>
        <v>51023.123774130276</v>
      </c>
    </row>
    <row r="10" spans="1:5" ht="15">
      <c r="A10" s="13">
        <v>6</v>
      </c>
      <c r="B10" s="3" t="s">
        <v>8</v>
      </c>
      <c r="C10" s="14">
        <f>('[2]январь'!C11+'[2]февраль'!C11+'[2]март'!C11)/3</f>
        <v>48.333333333333336</v>
      </c>
      <c r="D10" s="15">
        <f>'[2]январь'!D11+'[2]февраль'!D11+'[2]март'!D11</f>
        <v>5397.5</v>
      </c>
      <c r="E10" s="19">
        <f t="shared" si="0"/>
        <v>37224.137931034486</v>
      </c>
    </row>
    <row r="11" spans="1:5" ht="15">
      <c r="A11" s="13">
        <v>7</v>
      </c>
      <c r="B11" s="3" t="s">
        <v>9</v>
      </c>
      <c r="C11" s="14">
        <f>('[2]январь'!C12+'[2]февраль'!C12+'[2]март'!C12)/3</f>
        <v>3076.4</v>
      </c>
      <c r="D11" s="15">
        <f>'[2]январь'!D12+'[2]февраль'!D12+'[2]март'!D12</f>
        <v>467767.69999999995</v>
      </c>
      <c r="E11" s="19">
        <f t="shared" si="0"/>
        <v>50683.45035322671</v>
      </c>
    </row>
    <row r="12" spans="1:5" ht="15">
      <c r="A12" s="13">
        <v>8</v>
      </c>
      <c r="B12" s="3" t="s">
        <v>10</v>
      </c>
      <c r="C12" s="14">
        <f>('[2]январь'!C13+'[2]февраль'!C13+'[2]март'!C13)/3</f>
        <v>1362.4333333333334</v>
      </c>
      <c r="D12" s="15">
        <f>'[2]январь'!D13+'[2]февраль'!D13+'[2]март'!D13</f>
        <v>189233.1</v>
      </c>
      <c r="E12" s="19">
        <f t="shared" si="0"/>
        <v>46297.82497002912</v>
      </c>
    </row>
    <row r="13" spans="1:5" ht="15">
      <c r="A13" s="13">
        <v>9</v>
      </c>
      <c r="B13" s="3" t="s">
        <v>11</v>
      </c>
      <c r="C13" s="14">
        <f>('[2]январь'!C14+'[2]февраль'!C14+'[2]март'!C14)/3</f>
        <v>666.9666666666666</v>
      </c>
      <c r="D13" s="15">
        <f>'[2]январь'!D14+'[2]февраль'!D14+'[2]март'!D14</f>
        <v>100041</v>
      </c>
      <c r="E13" s="19">
        <f t="shared" si="0"/>
        <v>49998.000899595194</v>
      </c>
    </row>
    <row r="14" spans="1:5" ht="15">
      <c r="A14" s="13">
        <v>10</v>
      </c>
      <c r="B14" s="3" t="s">
        <v>12</v>
      </c>
      <c r="C14" s="14">
        <f>('[2]январь'!C15+'[2]февраль'!C15+'[2]март'!C15)/3</f>
        <v>392.03333333333336</v>
      </c>
      <c r="D14" s="15">
        <f>'[2]январь'!D15+'[2]февраль'!D15+'[2]март'!D15</f>
        <v>63328.6</v>
      </c>
      <c r="E14" s="19">
        <f t="shared" si="0"/>
        <v>53846.2715755463</v>
      </c>
    </row>
    <row r="15" spans="1:5" ht="15">
      <c r="A15" s="13">
        <v>11</v>
      </c>
      <c r="B15" s="3" t="s">
        <v>13</v>
      </c>
      <c r="C15" s="14">
        <f>('[2]январь'!C16+'[2]февраль'!C16+'[2]март'!C16)/3</f>
        <v>228.5666666666667</v>
      </c>
      <c r="D15" s="15">
        <f>'[2]январь'!D16+'[2]февраль'!D16+'[2]март'!D16</f>
        <v>31264.600000000002</v>
      </c>
      <c r="E15" s="19">
        <f t="shared" si="0"/>
        <v>45595.158232463174</v>
      </c>
    </row>
    <row r="16" spans="1:5" ht="15">
      <c r="A16" s="13">
        <v>12</v>
      </c>
      <c r="B16" s="3" t="s">
        <v>14</v>
      </c>
      <c r="C16" s="14">
        <f>('[2]январь'!C17+'[2]февраль'!C17+'[2]март'!C17)/3</f>
        <v>558.5333333333333</v>
      </c>
      <c r="D16" s="15">
        <f>'[2]январь'!D17+'[2]февраль'!D17+'[2]март'!D17</f>
        <v>77305.16</v>
      </c>
      <c r="E16" s="19">
        <f t="shared" si="0"/>
        <v>46135.808068751496</v>
      </c>
    </row>
    <row r="17" spans="1:5" ht="15">
      <c r="A17" s="13">
        <v>13</v>
      </c>
      <c r="B17" s="3" t="s">
        <v>15</v>
      </c>
      <c r="C17" s="14">
        <f>('[2]январь'!C18+'[2]февраль'!C18+'[2]март'!C18)/3</f>
        <v>199.9</v>
      </c>
      <c r="D17" s="15">
        <f>'[2]январь'!D18+'[2]февраль'!D18+'[2]март'!D18</f>
        <v>28679</v>
      </c>
      <c r="E17" s="19">
        <f t="shared" si="0"/>
        <v>47822.244455561115</v>
      </c>
    </row>
    <row r="18" spans="1:5" ht="15">
      <c r="A18" s="13">
        <v>14</v>
      </c>
      <c r="B18" s="3" t="s">
        <v>16</v>
      </c>
      <c r="C18" s="14">
        <f>('[2]январь'!C19+'[2]февраль'!C19+'[2]март'!C19)/3</f>
        <v>234.5666666666667</v>
      </c>
      <c r="D18" s="15">
        <f>'[2]январь'!D19+'[2]февраль'!D19+'[2]март'!D19</f>
        <v>33492.4</v>
      </c>
      <c r="E18" s="19">
        <f t="shared" si="0"/>
        <v>47594.71365638766</v>
      </c>
    </row>
    <row r="19" spans="1:5" ht="15">
      <c r="A19" s="13">
        <v>15</v>
      </c>
      <c r="B19" s="3" t="s">
        <v>17</v>
      </c>
      <c r="C19" s="14">
        <f>('[2]январь'!C20+'[2]февраль'!C20+'[2]март'!C20)/3</f>
        <v>8370.533333333333</v>
      </c>
      <c r="D19" s="15">
        <f>'[2]январь'!D20+'[2]февраль'!D20+'[2]март'!D20</f>
        <v>1331498.4000000001</v>
      </c>
      <c r="E19" s="19">
        <f t="shared" si="0"/>
        <v>53023.240255499455</v>
      </c>
    </row>
    <row r="20" spans="1:5" ht="15">
      <c r="A20" s="13">
        <v>16</v>
      </c>
      <c r="B20" s="3" t="s">
        <v>18</v>
      </c>
      <c r="C20" s="14">
        <f>('[2]январь'!C21+'[2]февраль'!C21+'[2]март'!C21)/3</f>
        <v>266.7666666666667</v>
      </c>
      <c r="D20" s="15">
        <f>'[2]январь'!D21+'[2]февраль'!D21+'[2]март'!D21</f>
        <v>41141.1</v>
      </c>
      <c r="E20" s="19">
        <f t="shared" si="0"/>
        <v>51407.09733849805</v>
      </c>
    </row>
    <row r="21" spans="1:5" ht="15">
      <c r="A21" s="2" t="s">
        <v>19</v>
      </c>
      <c r="B21" s="2"/>
      <c r="C21" s="14"/>
      <c r="D21" s="15"/>
      <c r="E21" s="19"/>
    </row>
    <row r="22" spans="1:5" ht="15">
      <c r="A22" s="13">
        <v>17</v>
      </c>
      <c r="B22" s="3" t="s">
        <v>20</v>
      </c>
      <c r="C22" s="14">
        <f>('[2]январь'!C23+'[2]февраль'!C23+'[2]март'!C23)/3</f>
        <v>434.8333333333333</v>
      </c>
      <c r="D22" s="15">
        <f>'[2]январь'!D23+'[2]февраль'!D23+'[2]март'!D23</f>
        <v>55843.4</v>
      </c>
      <c r="E22" s="19">
        <f aca="true" t="shared" si="1" ref="E22:E50">D22/C22/3*1000</f>
        <v>42808.2790341127</v>
      </c>
    </row>
    <row r="23" spans="1:5" ht="15">
      <c r="A23" s="13">
        <v>18</v>
      </c>
      <c r="B23" s="3" t="s">
        <v>21</v>
      </c>
      <c r="C23" s="14">
        <f>('[2]январь'!C24+'[2]февраль'!C24+'[2]март'!C24)/3</f>
        <v>489.09999999999997</v>
      </c>
      <c r="D23" s="15">
        <f>'[2]январь'!D24+'[2]февраль'!D24+'[2]март'!D24</f>
        <v>75366.1</v>
      </c>
      <c r="E23" s="19">
        <f t="shared" si="1"/>
        <v>51363.797451100676</v>
      </c>
    </row>
    <row r="24" spans="1:5" ht="15">
      <c r="A24" s="13">
        <v>19</v>
      </c>
      <c r="B24" s="3" t="s">
        <v>22</v>
      </c>
      <c r="C24" s="14">
        <f>('[2]январь'!C25+'[2]февраль'!C25+'[2]март'!C25)/3</f>
        <v>412.3</v>
      </c>
      <c r="D24" s="15">
        <f>'[2]январь'!D25+'[2]февраль'!D25+'[2]март'!D25</f>
        <v>57809.3</v>
      </c>
      <c r="E24" s="19">
        <f t="shared" si="1"/>
        <v>46737.24634166061</v>
      </c>
    </row>
    <row r="25" spans="1:5" ht="15">
      <c r="A25" s="13">
        <v>20</v>
      </c>
      <c r="B25" s="3" t="s">
        <v>23</v>
      </c>
      <c r="C25" s="14">
        <f>('[2]январь'!C26+'[2]февраль'!C26+'[2]март'!C26)/3</f>
        <v>255.13333333333333</v>
      </c>
      <c r="D25" s="15">
        <f>'[2]январь'!D26+'[2]февраль'!D26+'[2]март'!D26</f>
        <v>37340.9</v>
      </c>
      <c r="E25" s="19">
        <f t="shared" si="1"/>
        <v>48786.12490201203</v>
      </c>
    </row>
    <row r="26" spans="1:5" ht="15">
      <c r="A26" s="13">
        <v>21</v>
      </c>
      <c r="B26" s="3" t="s">
        <v>24</v>
      </c>
      <c r="C26" s="14">
        <f>('[2]январь'!C27+'[2]февраль'!C27+'[2]март'!C27)/3</f>
        <v>286.73333333333335</v>
      </c>
      <c r="D26" s="15">
        <f>'[2]январь'!D27+'[2]февраль'!D27+'[2]март'!D27</f>
        <v>39866.4</v>
      </c>
      <c r="E26" s="19">
        <f t="shared" si="1"/>
        <v>46345.50104626831</v>
      </c>
    </row>
    <row r="27" spans="1:5" ht="15">
      <c r="A27" s="13">
        <v>22</v>
      </c>
      <c r="B27" s="3" t="s">
        <v>25</v>
      </c>
      <c r="C27" s="14">
        <f>('[2]январь'!C28+'[2]февраль'!C28+'[2]март'!C28)/3</f>
        <v>376.43333333333334</v>
      </c>
      <c r="D27" s="15">
        <f>'[2]январь'!D28+'[2]февраль'!D28+'[2]март'!D28</f>
        <v>46913.8</v>
      </c>
      <c r="E27" s="19">
        <f t="shared" si="1"/>
        <v>41542.3713805012</v>
      </c>
    </row>
    <row r="28" spans="1:5" ht="15">
      <c r="A28" s="13">
        <v>23</v>
      </c>
      <c r="B28" s="3" t="s">
        <v>26</v>
      </c>
      <c r="C28" s="14">
        <f>('[2]январь'!C29+'[2]февраль'!C29+'[2]март'!C29)/3</f>
        <v>359.40000000000003</v>
      </c>
      <c r="D28" s="15">
        <f>'[2]январь'!D29+'[2]февраль'!D29+'[2]март'!D29</f>
        <v>48660.600000000006</v>
      </c>
      <c r="E28" s="19">
        <f t="shared" si="1"/>
        <v>45131.32999443517</v>
      </c>
    </row>
    <row r="29" spans="1:5" ht="15">
      <c r="A29" s="13">
        <v>24</v>
      </c>
      <c r="B29" s="3" t="s">
        <v>27</v>
      </c>
      <c r="C29" s="14">
        <f>('[2]январь'!C30+'[2]февраль'!C30+'[2]март'!C30)/3</f>
        <v>256.9666666666667</v>
      </c>
      <c r="D29" s="15">
        <f>'[2]январь'!D30+'[2]февраль'!D30+'[2]март'!D30</f>
        <v>38261.9</v>
      </c>
      <c r="E29" s="19">
        <f t="shared" si="1"/>
        <v>49632.76689583603</v>
      </c>
    </row>
    <row r="30" spans="1:5" ht="15">
      <c r="A30" s="13">
        <v>25</v>
      </c>
      <c r="B30" s="3" t="s">
        <v>28</v>
      </c>
      <c r="C30" s="14">
        <f>('[2]январь'!C31+'[2]февраль'!C31+'[2]март'!C31)/3</f>
        <v>346.7</v>
      </c>
      <c r="D30" s="15">
        <f>'[2]январь'!D31+'[2]февраль'!D31+'[2]март'!D31</f>
        <v>44799.9</v>
      </c>
      <c r="E30" s="19">
        <f t="shared" si="1"/>
        <v>43072.685318719356</v>
      </c>
    </row>
    <row r="31" spans="1:5" ht="15">
      <c r="A31" s="13">
        <v>26</v>
      </c>
      <c r="B31" s="3" t="s">
        <v>29</v>
      </c>
      <c r="C31" s="14">
        <f>('[2]январь'!C32+'[2]февраль'!C32+'[2]март'!C32)/3</f>
        <v>306.76666666666665</v>
      </c>
      <c r="D31" s="15">
        <f>'[2]январь'!D32+'[2]февраль'!D32+'[2]март'!D32</f>
        <v>39308.3</v>
      </c>
      <c r="E31" s="19">
        <f t="shared" si="1"/>
        <v>42712.48505921982</v>
      </c>
    </row>
    <row r="32" spans="1:5" ht="15">
      <c r="A32" s="13">
        <v>27</v>
      </c>
      <c r="B32" s="3" t="s">
        <v>30</v>
      </c>
      <c r="C32" s="14">
        <f>('[2]январь'!C33+'[2]февраль'!C33+'[2]март'!C33)/3</f>
        <v>247.20000000000002</v>
      </c>
      <c r="D32" s="15">
        <f>'[2]январь'!D33+'[2]февраль'!D33+'[2]март'!D33</f>
        <v>34928.6</v>
      </c>
      <c r="E32" s="19">
        <f t="shared" si="1"/>
        <v>47098.975188781005</v>
      </c>
    </row>
    <row r="33" spans="1:5" ht="15">
      <c r="A33" s="13">
        <v>28</v>
      </c>
      <c r="B33" s="3" t="s">
        <v>31</v>
      </c>
      <c r="C33" s="14">
        <f>('[2]январь'!C34+'[2]февраль'!C34+'[2]март'!C34)/3</f>
        <v>245</v>
      </c>
      <c r="D33" s="15">
        <f>'[2]январь'!D34+'[2]февраль'!D34+'[2]март'!D34</f>
        <v>30908.719999999998</v>
      </c>
      <c r="E33" s="19">
        <f t="shared" si="1"/>
        <v>42052.68027210884</v>
      </c>
    </row>
    <row r="34" spans="1:5" ht="15">
      <c r="A34" s="13">
        <v>29</v>
      </c>
      <c r="B34" s="3" t="s">
        <v>32</v>
      </c>
      <c r="C34" s="14">
        <f>('[2]январь'!C35+'[2]февраль'!C35+'[2]март'!C35)/3</f>
        <v>432.5</v>
      </c>
      <c r="D34" s="15">
        <f>'[2]январь'!D35+'[2]февраль'!D35+'[2]март'!D35</f>
        <v>61200.700000000004</v>
      </c>
      <c r="E34" s="19">
        <f t="shared" si="1"/>
        <v>47168.169556840076</v>
      </c>
    </row>
    <row r="35" spans="1:5" ht="15">
      <c r="A35" s="13">
        <v>30</v>
      </c>
      <c r="B35" s="3" t="s">
        <v>33</v>
      </c>
      <c r="C35" s="14">
        <f>('[2]январь'!C36+'[2]февраль'!C36+'[2]март'!C36)/3</f>
        <v>432.3</v>
      </c>
      <c r="D35" s="15">
        <f>'[2]январь'!D36+'[2]февраль'!D36+'[2]март'!D36</f>
        <v>69124.1</v>
      </c>
      <c r="E35" s="19">
        <f t="shared" si="1"/>
        <v>53299.48338345286</v>
      </c>
    </row>
    <row r="36" spans="1:5" ht="15">
      <c r="A36" s="13">
        <v>31</v>
      </c>
      <c r="B36" s="3" t="s">
        <v>34</v>
      </c>
      <c r="C36" s="14">
        <f>('[2]январь'!C37+'[2]февраль'!C37+'[2]март'!C37)/3</f>
        <v>421.73333333333335</v>
      </c>
      <c r="D36" s="15">
        <f>'[2]январь'!D37+'[2]февраль'!D37+'[2]март'!D37</f>
        <v>56710.600000000006</v>
      </c>
      <c r="E36" s="19">
        <f t="shared" si="1"/>
        <v>44823.42712614607</v>
      </c>
    </row>
    <row r="37" spans="1:5" ht="15">
      <c r="A37" s="13">
        <v>32</v>
      </c>
      <c r="B37" s="3" t="s">
        <v>35</v>
      </c>
      <c r="C37" s="14">
        <f>('[2]январь'!C38+'[2]февраль'!C38+'[2]март'!C38)/3</f>
        <v>211.9333333333333</v>
      </c>
      <c r="D37" s="15">
        <f>'[2]январь'!D38+'[2]февраль'!D38+'[2]март'!D38</f>
        <v>25731.6</v>
      </c>
      <c r="E37" s="19">
        <f t="shared" si="1"/>
        <v>40471.217363950935</v>
      </c>
    </row>
    <row r="38" spans="1:5" ht="15">
      <c r="A38" s="13">
        <v>33</v>
      </c>
      <c r="B38" s="3" t="s">
        <v>36</v>
      </c>
      <c r="C38" s="14">
        <f>('[2]январь'!C39+'[2]февраль'!C39+'[2]март'!C39)/3</f>
        <v>194.5</v>
      </c>
      <c r="D38" s="15">
        <f>'[2]январь'!D39+'[2]февраль'!D39+'[2]март'!D39</f>
        <v>26048.1</v>
      </c>
      <c r="E38" s="19">
        <f t="shared" si="1"/>
        <v>44641.131105398454</v>
      </c>
    </row>
    <row r="39" spans="1:5" ht="15">
      <c r="A39" s="13">
        <v>34</v>
      </c>
      <c r="B39" s="3" t="s">
        <v>37</v>
      </c>
      <c r="C39" s="14">
        <f>('[2]январь'!C40+'[2]февраль'!C40+'[2]март'!C40)/3</f>
        <v>161.2</v>
      </c>
      <c r="D39" s="15">
        <f>'[2]январь'!D40+'[2]февраль'!D40+'[2]март'!D40</f>
        <v>19566</v>
      </c>
      <c r="E39" s="19">
        <f t="shared" si="1"/>
        <v>40459.057071960306</v>
      </c>
    </row>
    <row r="40" spans="1:5" ht="15">
      <c r="A40" s="13">
        <v>35</v>
      </c>
      <c r="B40" s="3" t="s">
        <v>38</v>
      </c>
      <c r="C40" s="14">
        <f>('[2]январь'!C41+'[2]февраль'!C41+'[2]март'!C41)/3</f>
        <v>218.14333333333335</v>
      </c>
      <c r="D40" s="15">
        <f>'[2]январь'!D41+'[2]февраль'!D41+'[2]март'!D41</f>
        <v>32298.92</v>
      </c>
      <c r="E40" s="19">
        <f t="shared" si="1"/>
        <v>49354.27776843971</v>
      </c>
    </row>
    <row r="41" spans="1:5" ht="15">
      <c r="A41" s="13">
        <v>36</v>
      </c>
      <c r="B41" s="3" t="s">
        <v>39</v>
      </c>
      <c r="C41" s="14">
        <f>('[2]январь'!C42+'[2]февраль'!C42+'[2]март'!C42)/3</f>
        <v>215.66666666666666</v>
      </c>
      <c r="D41" s="15">
        <f>'[2]январь'!D42+'[2]февраль'!D42+'[2]март'!D42</f>
        <v>28142.1</v>
      </c>
      <c r="E41" s="19">
        <f t="shared" si="1"/>
        <v>43496.290571870166</v>
      </c>
    </row>
    <row r="42" spans="1:5" ht="15">
      <c r="A42" s="13">
        <v>37</v>
      </c>
      <c r="B42" s="3" t="s">
        <v>40</v>
      </c>
      <c r="C42" s="14">
        <f>('[2]январь'!C43+'[2]февраль'!C43+'[2]март'!C43)/3</f>
        <v>555.7333333333332</v>
      </c>
      <c r="D42" s="15">
        <f>'[2]январь'!D43+'[2]февраль'!D43+'[2]март'!D43</f>
        <v>75479.8</v>
      </c>
      <c r="E42" s="19">
        <f t="shared" si="1"/>
        <v>45273.392514395404</v>
      </c>
    </row>
    <row r="43" spans="1:5" ht="15">
      <c r="A43" s="13">
        <v>38</v>
      </c>
      <c r="B43" s="3" t="s">
        <v>41</v>
      </c>
      <c r="C43" s="14">
        <f>('[2]январь'!C44+'[2]февраль'!C44+'[2]март'!C44)/3</f>
        <v>821.3433333333332</v>
      </c>
      <c r="D43" s="15">
        <f>'[2]январь'!D44+'[2]февраль'!D44+'[2]март'!D44</f>
        <v>115601.36</v>
      </c>
      <c r="E43" s="19">
        <f t="shared" si="1"/>
        <v>46915.56515139832</v>
      </c>
    </row>
    <row r="44" spans="1:5" ht="15">
      <c r="A44" s="13">
        <v>39</v>
      </c>
      <c r="B44" s="3" t="s">
        <v>14</v>
      </c>
      <c r="C44" s="14">
        <f>('[2]январь'!C45+'[2]февраль'!C45+'[2]март'!C45)/3</f>
        <v>338.86666666666673</v>
      </c>
      <c r="D44" s="15">
        <f>'[2]январь'!D45+'[2]февраль'!D45+'[2]март'!D45</f>
        <v>52833.100000000006</v>
      </c>
      <c r="E44" s="19">
        <f t="shared" si="1"/>
        <v>51970.39150108204</v>
      </c>
    </row>
    <row r="45" spans="1:5" ht="15">
      <c r="A45" s="13">
        <v>40</v>
      </c>
      <c r="B45" s="3" t="s">
        <v>42</v>
      </c>
      <c r="C45" s="14">
        <f>('[2]январь'!C46+'[2]февраль'!C46+'[2]март'!C46)/3</f>
        <v>285.9666666666667</v>
      </c>
      <c r="D45" s="15">
        <f>'[2]январь'!D46+'[2]февраль'!D46+'[2]март'!D46</f>
        <v>37885.4</v>
      </c>
      <c r="E45" s="19">
        <f t="shared" si="1"/>
        <v>44160.62478144305</v>
      </c>
    </row>
    <row r="46" spans="1:5" ht="15">
      <c r="A46" s="13">
        <v>41</v>
      </c>
      <c r="B46" s="3" t="s">
        <v>43</v>
      </c>
      <c r="C46" s="14">
        <f>('[2]январь'!C47+'[2]февраль'!C47+'[2]март'!C47)/3</f>
        <v>263.6666666666667</v>
      </c>
      <c r="D46" s="15">
        <f>'[2]январь'!D47+'[2]февраль'!D47+'[2]март'!D47</f>
        <v>35686.5</v>
      </c>
      <c r="E46" s="19">
        <f t="shared" si="1"/>
        <v>45115.676359039186</v>
      </c>
    </row>
    <row r="47" spans="1:5" ht="15">
      <c r="A47" s="13">
        <v>42</v>
      </c>
      <c r="B47" s="3" t="s">
        <v>16</v>
      </c>
      <c r="C47" s="14">
        <f>('[2]январь'!C48+'[2]февраль'!C48+'[2]март'!C48)/3</f>
        <v>271.90000000000003</v>
      </c>
      <c r="D47" s="15">
        <f>'[2]январь'!D48+'[2]февраль'!D48+'[2]март'!D48</f>
        <v>38202.6</v>
      </c>
      <c r="E47" s="19">
        <f t="shared" si="1"/>
        <v>46834.1301949246</v>
      </c>
    </row>
    <row r="48" spans="1:5" ht="15">
      <c r="A48" s="13">
        <v>43</v>
      </c>
      <c r="B48" s="3" t="s">
        <v>44</v>
      </c>
      <c r="C48" s="14">
        <f>('[2]январь'!C49+'[2]февраль'!C49+'[2]март'!C49)/3</f>
        <v>224.4333333333333</v>
      </c>
      <c r="D48" s="15">
        <f>'[2]январь'!D49+'[2]февраль'!D49+'[2]март'!D49</f>
        <v>33636.4</v>
      </c>
      <c r="E48" s="19">
        <f t="shared" si="1"/>
        <v>49957.522649636136</v>
      </c>
    </row>
    <row r="49" spans="1:5" ht="30.75">
      <c r="A49" s="13">
        <v>44</v>
      </c>
      <c r="B49" s="4" t="s">
        <v>46</v>
      </c>
      <c r="C49" s="14">
        <f>('[2]январь'!C50+'[2]февраль'!C50+'[2]март'!C50)/3</f>
        <v>171.83333333333334</v>
      </c>
      <c r="D49" s="15">
        <f>'[2]январь'!D50+'[2]февраль'!D50+'[2]март'!D50</f>
        <v>24027.65</v>
      </c>
      <c r="E49" s="19">
        <f t="shared" si="1"/>
        <v>46610.37827352086</v>
      </c>
    </row>
    <row r="50" spans="1:5" ht="15">
      <c r="A50" s="16" t="s">
        <v>45</v>
      </c>
      <c r="B50" s="16"/>
      <c r="C50" s="17">
        <f>SUM(C5:C49)</f>
        <v>27394.386666666676</v>
      </c>
      <c r="D50" s="17">
        <f>SUM(D5:D49)</f>
        <v>4043328.73</v>
      </c>
      <c r="E50" s="18">
        <f t="shared" si="1"/>
        <v>49198.99320006676</v>
      </c>
    </row>
    <row r="51" ht="12.75">
      <c r="E51" s="20"/>
    </row>
    <row r="52" ht="12.75">
      <c r="E52" s="20"/>
    </row>
    <row r="53" ht="12.75">
      <c r="E53" s="20"/>
    </row>
    <row r="54" ht="12.75">
      <c r="E54" s="20"/>
    </row>
    <row r="55" ht="12.75">
      <c r="E55" s="20"/>
    </row>
    <row r="56" ht="12.75">
      <c r="E56" s="20"/>
    </row>
    <row r="57" ht="12.75">
      <c r="E57" s="20"/>
    </row>
    <row r="58" ht="12.75">
      <c r="E58" s="20"/>
    </row>
    <row r="59" ht="12.75">
      <c r="E59" s="20"/>
    </row>
    <row r="60" ht="12.75">
      <c r="E60" s="20"/>
    </row>
    <row r="61" ht="12.75">
      <c r="E61" s="20"/>
    </row>
    <row r="62" ht="12.75">
      <c r="E62" s="20"/>
    </row>
    <row r="63" ht="12.75">
      <c r="E63" s="20"/>
    </row>
    <row r="64" ht="12.75">
      <c r="E64" s="20"/>
    </row>
    <row r="65" ht="12.75">
      <c r="E65" s="20"/>
    </row>
    <row r="66" ht="12.75">
      <c r="E66" s="20"/>
    </row>
    <row r="67" ht="12.75">
      <c r="E67" s="20"/>
    </row>
    <row r="68" ht="12.75">
      <c r="E68" s="20"/>
    </row>
    <row r="69" ht="12.75">
      <c r="E69" s="20"/>
    </row>
    <row r="70" ht="12.75">
      <c r="E70" s="20"/>
    </row>
    <row r="71" ht="12.75">
      <c r="E71" s="20"/>
    </row>
    <row r="72" ht="12.75">
      <c r="E72" s="20"/>
    </row>
    <row r="73" ht="12.75">
      <c r="E73" s="20"/>
    </row>
    <row r="74" ht="12.75">
      <c r="E74" s="20"/>
    </row>
    <row r="75" ht="12.75">
      <c r="E75" s="20"/>
    </row>
    <row r="76" ht="12.75">
      <c r="E76" s="20"/>
    </row>
    <row r="77" ht="12.75">
      <c r="E77" s="20"/>
    </row>
    <row r="78" ht="12.75">
      <c r="E78" s="20"/>
    </row>
    <row r="79" ht="12.75">
      <c r="E79" s="20"/>
    </row>
    <row r="80" ht="12.75">
      <c r="E80" s="20"/>
    </row>
    <row r="81" ht="12.75">
      <c r="E81" s="20"/>
    </row>
    <row r="82" ht="12.75">
      <c r="E82" s="20"/>
    </row>
    <row r="83" ht="12.75">
      <c r="E83" s="20"/>
    </row>
    <row r="84" ht="12.75">
      <c r="E84" s="20"/>
    </row>
    <row r="85" ht="12.75">
      <c r="E85" s="20"/>
    </row>
    <row r="86" ht="12.75">
      <c r="E86" s="20"/>
    </row>
    <row r="87" ht="12.75">
      <c r="E87" s="20"/>
    </row>
    <row r="88" ht="12.75">
      <c r="E88" s="20"/>
    </row>
    <row r="89" ht="12.75">
      <c r="E89" s="20"/>
    </row>
    <row r="90" ht="12.75">
      <c r="E90" s="20"/>
    </row>
    <row r="91" ht="12.75">
      <c r="E91" s="20"/>
    </row>
    <row r="92" ht="12.75">
      <c r="E92" s="20"/>
    </row>
    <row r="93" ht="12.75">
      <c r="E93" s="20"/>
    </row>
    <row r="94" ht="12.75">
      <c r="E94" s="20"/>
    </row>
    <row r="95" ht="12.75">
      <c r="E95" s="20"/>
    </row>
    <row r="96" ht="12.75">
      <c r="E96" s="20"/>
    </row>
    <row r="97" ht="12.75">
      <c r="E97" s="20"/>
    </row>
    <row r="98" ht="12.75">
      <c r="E98" s="20"/>
    </row>
    <row r="99" ht="12.75">
      <c r="E99" s="20"/>
    </row>
    <row r="100" ht="12.75">
      <c r="E100" s="20"/>
    </row>
    <row r="101" ht="12.75">
      <c r="E101" s="20"/>
    </row>
    <row r="102" ht="12.75">
      <c r="E102" s="20"/>
    </row>
    <row r="103" ht="12.75">
      <c r="E103" s="20"/>
    </row>
    <row r="104" ht="12.75">
      <c r="E104" s="20"/>
    </row>
    <row r="105" ht="12.75">
      <c r="E105" s="20"/>
    </row>
    <row r="106" ht="12.75">
      <c r="E106" s="20"/>
    </row>
    <row r="107" ht="12.75">
      <c r="E107" s="20"/>
    </row>
    <row r="108" ht="12.75">
      <c r="E108" s="20"/>
    </row>
    <row r="109" ht="12.75">
      <c r="E109" s="20"/>
    </row>
    <row r="110" ht="12.75">
      <c r="E110" s="20"/>
    </row>
    <row r="111" ht="12.75">
      <c r="E111" s="20"/>
    </row>
    <row r="112" ht="12.75">
      <c r="E112" s="20"/>
    </row>
    <row r="113" ht="12.75">
      <c r="E113" s="20"/>
    </row>
    <row r="114" ht="12.75">
      <c r="E114" s="20"/>
    </row>
    <row r="115" ht="12.75">
      <c r="E115" s="20"/>
    </row>
    <row r="116" ht="12.75">
      <c r="E116" s="20"/>
    </row>
    <row r="117" ht="12.75">
      <c r="E117" s="20"/>
    </row>
    <row r="118" ht="12.75">
      <c r="E118" s="20"/>
    </row>
    <row r="119" ht="12.75">
      <c r="E119" s="20"/>
    </row>
    <row r="120" ht="12.75">
      <c r="E120" s="20"/>
    </row>
    <row r="121" ht="12.75">
      <c r="E121" s="20"/>
    </row>
    <row r="122" ht="12.75">
      <c r="E122" s="20"/>
    </row>
    <row r="123" ht="12.75">
      <c r="E123" s="20"/>
    </row>
    <row r="124" ht="12.75">
      <c r="E124" s="20"/>
    </row>
    <row r="125" ht="12.75">
      <c r="E125" s="20"/>
    </row>
    <row r="126" ht="12.75">
      <c r="E126" s="20"/>
    </row>
    <row r="127" ht="12.75">
      <c r="E127" s="20"/>
    </row>
    <row r="128" ht="12.75">
      <c r="E128" s="20"/>
    </row>
    <row r="129" ht="12.75">
      <c r="E129" s="20"/>
    </row>
    <row r="130" ht="12.75">
      <c r="E130" s="20"/>
    </row>
    <row r="131" ht="12.75">
      <c r="E131" s="20"/>
    </row>
    <row r="132" ht="12.75">
      <c r="E132" s="20"/>
    </row>
    <row r="133" ht="12.75">
      <c r="E133" s="20"/>
    </row>
    <row r="134" ht="12.75">
      <c r="E134" s="20"/>
    </row>
    <row r="135" ht="12.75">
      <c r="E135" s="20"/>
    </row>
    <row r="136" ht="12.75">
      <c r="E136" s="20"/>
    </row>
    <row r="137" ht="12.75">
      <c r="E137" s="20"/>
    </row>
    <row r="138" ht="12.75">
      <c r="E138" s="20"/>
    </row>
    <row r="139" ht="12.75">
      <c r="E139" s="20"/>
    </row>
    <row r="140" ht="12.75">
      <c r="E140" s="20"/>
    </row>
    <row r="141" ht="12.75">
      <c r="E141" s="20"/>
    </row>
    <row r="142" ht="12.75">
      <c r="E142" s="20"/>
    </row>
    <row r="143" ht="12.75">
      <c r="E143" s="20"/>
    </row>
    <row r="144" ht="12.75">
      <c r="E144" s="20"/>
    </row>
    <row r="145" ht="12.75">
      <c r="E145" s="20"/>
    </row>
    <row r="146" ht="12.75">
      <c r="E146" s="20"/>
    </row>
    <row r="147" ht="12.75">
      <c r="E147" s="20"/>
    </row>
    <row r="148" ht="12.75">
      <c r="E148" s="20"/>
    </row>
    <row r="149" ht="12.75">
      <c r="E149" s="20"/>
    </row>
    <row r="150" ht="12.75">
      <c r="E150" s="20"/>
    </row>
    <row r="151" ht="12.75">
      <c r="E151" s="20"/>
    </row>
    <row r="152" ht="12.75">
      <c r="E152" s="20"/>
    </row>
    <row r="153" ht="12.75">
      <c r="E153" s="20"/>
    </row>
    <row r="154" ht="12.75">
      <c r="E154" s="20"/>
    </row>
    <row r="155" ht="12.75">
      <c r="E155" s="20"/>
    </row>
    <row r="156" ht="12.75">
      <c r="E156" s="20"/>
    </row>
    <row r="157" ht="12.75">
      <c r="E157" s="20"/>
    </row>
    <row r="158" ht="12.75">
      <c r="E158" s="20"/>
    </row>
    <row r="159" ht="12.75">
      <c r="E159" s="20"/>
    </row>
    <row r="160" ht="12.75">
      <c r="E160" s="20"/>
    </row>
    <row r="161" ht="12.75">
      <c r="E161" s="20"/>
    </row>
    <row r="162" ht="12.75">
      <c r="E162" s="20"/>
    </row>
    <row r="163" ht="12.75">
      <c r="E163" s="20"/>
    </row>
    <row r="164" ht="12.75">
      <c r="E164" s="20"/>
    </row>
    <row r="165" ht="12.75">
      <c r="E165" s="20"/>
    </row>
    <row r="166" ht="12.75">
      <c r="E166" s="20"/>
    </row>
    <row r="167" ht="12.75">
      <c r="E167" s="20"/>
    </row>
    <row r="168" ht="12.75">
      <c r="E168" s="20"/>
    </row>
    <row r="169" ht="12.75">
      <c r="E169" s="20"/>
    </row>
    <row r="170" ht="12.75">
      <c r="E170" s="20"/>
    </row>
    <row r="171" ht="12.75">
      <c r="E171" s="20"/>
    </row>
    <row r="172" ht="12.75">
      <c r="E172" s="20"/>
    </row>
    <row r="173" ht="12.75">
      <c r="E173" s="20"/>
    </row>
    <row r="174" ht="12.75">
      <c r="E174" s="20"/>
    </row>
    <row r="175" ht="12.75">
      <c r="E175" s="20"/>
    </row>
    <row r="176" ht="12.75">
      <c r="E176" s="20"/>
    </row>
    <row r="177" ht="12.75">
      <c r="E177" s="20"/>
    </row>
    <row r="178" ht="12.75">
      <c r="E178" s="20"/>
    </row>
    <row r="179" ht="12.75">
      <c r="E179" s="20"/>
    </row>
    <row r="180" ht="12.75">
      <c r="E180" s="20"/>
    </row>
    <row r="181" ht="12.75">
      <c r="E181" s="20"/>
    </row>
    <row r="182" ht="12.75">
      <c r="E182" s="20"/>
    </row>
    <row r="183" ht="12.75">
      <c r="E183" s="20"/>
    </row>
    <row r="184" ht="12.75">
      <c r="E184" s="20"/>
    </row>
    <row r="185" ht="12.75">
      <c r="E185" s="20"/>
    </row>
    <row r="186" ht="12.75">
      <c r="E186" s="20"/>
    </row>
    <row r="187" ht="12.75">
      <c r="E187" s="20"/>
    </row>
    <row r="188" ht="12.75">
      <c r="E188" s="20"/>
    </row>
    <row r="189" ht="12.75">
      <c r="E189" s="20"/>
    </row>
    <row r="190" ht="12.75">
      <c r="E190" s="20"/>
    </row>
    <row r="191" ht="12.75">
      <c r="E191" s="20"/>
    </row>
    <row r="192" ht="12.75">
      <c r="E192" s="20"/>
    </row>
    <row r="193" ht="12.75">
      <c r="E193" s="20"/>
    </row>
    <row r="194" ht="12.75">
      <c r="E194" s="20"/>
    </row>
    <row r="195" ht="12.75">
      <c r="E195" s="20"/>
    </row>
    <row r="196" ht="12.75">
      <c r="E196" s="20"/>
    </row>
    <row r="197" ht="12.75">
      <c r="E197" s="20"/>
    </row>
    <row r="198" ht="12.75">
      <c r="E198" s="20"/>
    </row>
    <row r="199" ht="12.75">
      <c r="E199" s="20"/>
    </row>
    <row r="200" ht="12.75">
      <c r="E200" s="20"/>
    </row>
    <row r="201" ht="12.75">
      <c r="E201" s="20"/>
    </row>
    <row r="202" ht="12.75">
      <c r="E202" s="20"/>
    </row>
    <row r="203" ht="12.75">
      <c r="E203" s="20"/>
    </row>
    <row r="204" ht="12.75">
      <c r="E204" s="20"/>
    </row>
    <row r="205" ht="12.75">
      <c r="E205" s="20"/>
    </row>
    <row r="206" ht="12.75">
      <c r="E206" s="20"/>
    </row>
    <row r="207" ht="12.75">
      <c r="E207" s="20"/>
    </row>
    <row r="208" ht="12.75">
      <c r="E208" s="20"/>
    </row>
    <row r="209" ht="12.75">
      <c r="E209" s="20"/>
    </row>
    <row r="210" ht="12.75">
      <c r="E210" s="20"/>
    </row>
    <row r="211" ht="12.75">
      <c r="E211" s="20"/>
    </row>
    <row r="212" ht="12.75">
      <c r="E212" s="20"/>
    </row>
    <row r="213" ht="12.75">
      <c r="E213" s="20"/>
    </row>
    <row r="214" ht="12.75">
      <c r="E214" s="20"/>
    </row>
    <row r="215" ht="12.75">
      <c r="E215" s="20"/>
    </row>
    <row r="216" ht="12.75">
      <c r="E216" s="20"/>
    </row>
    <row r="217" ht="12.75">
      <c r="E217" s="20"/>
    </row>
    <row r="218" ht="12.75">
      <c r="E218" s="20"/>
    </row>
    <row r="219" ht="12.75">
      <c r="E219" s="20"/>
    </row>
    <row r="220" ht="12.75">
      <c r="E220" s="20"/>
    </row>
    <row r="221" ht="12.75">
      <c r="E221" s="20"/>
    </row>
    <row r="222" ht="12.75">
      <c r="E222" s="20"/>
    </row>
    <row r="223" ht="12.75">
      <c r="E223" s="20"/>
    </row>
    <row r="224" ht="12.75">
      <c r="E224" s="20"/>
    </row>
    <row r="225" ht="12.75">
      <c r="E225" s="20"/>
    </row>
    <row r="226" ht="12.75">
      <c r="E226" s="20"/>
    </row>
    <row r="227" ht="12.75">
      <c r="E227" s="20"/>
    </row>
    <row r="228" ht="12.75">
      <c r="E228" s="20"/>
    </row>
    <row r="229" ht="12.75">
      <c r="E229" s="20"/>
    </row>
    <row r="230" ht="12.75">
      <c r="E230" s="20"/>
    </row>
    <row r="231" ht="12.75">
      <c r="E231" s="20"/>
    </row>
    <row r="232" ht="12.75">
      <c r="E232" s="20"/>
    </row>
    <row r="233" ht="12.75">
      <c r="E233" s="20"/>
    </row>
    <row r="234" ht="12.75">
      <c r="E234" s="20"/>
    </row>
    <row r="235" ht="12.75">
      <c r="E235" s="20"/>
    </row>
    <row r="236" ht="12.75">
      <c r="E236" s="20"/>
    </row>
    <row r="237" ht="12.75">
      <c r="E237" s="20"/>
    </row>
    <row r="238" ht="12.75">
      <c r="E238" s="20"/>
    </row>
    <row r="239" ht="12.75">
      <c r="E239" s="20"/>
    </row>
    <row r="240" ht="12.75">
      <c r="E240" s="20"/>
    </row>
    <row r="241" ht="12.75">
      <c r="E241" s="20"/>
    </row>
    <row r="242" ht="12.75">
      <c r="E242" s="20"/>
    </row>
    <row r="243" ht="12.75">
      <c r="E243" s="20"/>
    </row>
    <row r="244" ht="12.75">
      <c r="E244" s="20"/>
    </row>
    <row r="245" ht="12.75">
      <c r="E245" s="20"/>
    </row>
    <row r="246" ht="12.75">
      <c r="E246" s="20"/>
    </row>
    <row r="247" ht="12.75">
      <c r="E247" s="20"/>
    </row>
    <row r="248" ht="12.75">
      <c r="E248" s="20"/>
    </row>
    <row r="249" ht="12.75">
      <c r="E249" s="20"/>
    </row>
    <row r="250" ht="12.75">
      <c r="E250" s="20"/>
    </row>
    <row r="251" ht="12.75">
      <c r="E251" s="20"/>
    </row>
    <row r="252" ht="12.75">
      <c r="E252" s="20"/>
    </row>
    <row r="253" ht="12.75">
      <c r="E253" s="20"/>
    </row>
    <row r="254" ht="12.75">
      <c r="E254" s="20"/>
    </row>
    <row r="255" ht="12.75">
      <c r="E255" s="20"/>
    </row>
    <row r="256" ht="12.75">
      <c r="E256" s="20"/>
    </row>
    <row r="257" ht="12.75">
      <c r="E257" s="20"/>
    </row>
    <row r="258" ht="12.75">
      <c r="E258" s="20"/>
    </row>
    <row r="259" ht="12.75">
      <c r="E259" s="20"/>
    </row>
    <row r="260" ht="12.75">
      <c r="E260" s="20"/>
    </row>
    <row r="261" ht="12.75">
      <c r="E261" s="20"/>
    </row>
    <row r="262" ht="12.75">
      <c r="E262" s="20"/>
    </row>
    <row r="263" ht="12.75">
      <c r="E263" s="20"/>
    </row>
    <row r="264" ht="12.75">
      <c r="E264" s="20"/>
    </row>
    <row r="265" ht="12.75">
      <c r="E265" s="20"/>
    </row>
    <row r="266" ht="12.75">
      <c r="E266" s="20"/>
    </row>
    <row r="267" ht="12.75">
      <c r="E267" s="20"/>
    </row>
    <row r="268" ht="12.75">
      <c r="E268" s="20"/>
    </row>
    <row r="269" ht="12.75">
      <c r="E269" s="20"/>
    </row>
    <row r="270" ht="12.75">
      <c r="E270" s="20"/>
    </row>
    <row r="271" ht="12.75">
      <c r="E271" s="20"/>
    </row>
    <row r="272" ht="12.75">
      <c r="E272" s="20"/>
    </row>
    <row r="273" ht="12.75">
      <c r="E273" s="20"/>
    </row>
    <row r="274" ht="12.75">
      <c r="E274" s="20"/>
    </row>
    <row r="275" ht="12.75">
      <c r="E275" s="20"/>
    </row>
    <row r="276" ht="12.75">
      <c r="E276" s="20"/>
    </row>
    <row r="277" ht="12.75">
      <c r="E277" s="20"/>
    </row>
    <row r="278" ht="12.75">
      <c r="E278" s="20"/>
    </row>
    <row r="279" ht="12.75">
      <c r="E279" s="20"/>
    </row>
    <row r="280" ht="12.75">
      <c r="E280" s="20"/>
    </row>
    <row r="281" ht="12.75">
      <c r="E281" s="20"/>
    </row>
    <row r="282" ht="12.75">
      <c r="E282" s="20"/>
    </row>
    <row r="283" ht="12.75">
      <c r="E283" s="20"/>
    </row>
    <row r="284" ht="12.75">
      <c r="E284" s="20"/>
    </row>
    <row r="285" ht="12.75">
      <c r="E285" s="20"/>
    </row>
    <row r="286" ht="12.75">
      <c r="E286" s="20"/>
    </row>
    <row r="287" ht="12.75">
      <c r="E287" s="20"/>
    </row>
    <row r="288" ht="12.75">
      <c r="E288" s="20"/>
    </row>
    <row r="289" ht="12.75">
      <c r="E289" s="20"/>
    </row>
    <row r="290" ht="12.75">
      <c r="E290" s="20"/>
    </row>
    <row r="291" ht="12.75">
      <c r="E291" s="20"/>
    </row>
    <row r="292" ht="12.75">
      <c r="E292" s="20"/>
    </row>
    <row r="293" ht="12.75">
      <c r="E293" s="20"/>
    </row>
    <row r="294" ht="12.75">
      <c r="E294" s="20"/>
    </row>
    <row r="295" ht="12.75">
      <c r="E295" s="20"/>
    </row>
    <row r="296" ht="12.75">
      <c r="E296" s="20"/>
    </row>
    <row r="297" ht="12.75">
      <c r="E297" s="20"/>
    </row>
    <row r="298" ht="12.75">
      <c r="E298" s="20"/>
    </row>
    <row r="299" ht="12.75">
      <c r="E299" s="20"/>
    </row>
    <row r="300" ht="12.75">
      <c r="E300" s="20"/>
    </row>
    <row r="301" ht="12.75">
      <c r="E301" s="20"/>
    </row>
    <row r="302" ht="12.75">
      <c r="E302" s="20"/>
    </row>
    <row r="303" ht="12.75">
      <c r="E303" s="20"/>
    </row>
    <row r="304" ht="12.75">
      <c r="E304" s="20"/>
    </row>
    <row r="305" ht="12.75">
      <c r="E305" s="20"/>
    </row>
    <row r="306" ht="12.75">
      <c r="E306" s="20"/>
    </row>
    <row r="307" ht="12.75">
      <c r="E307" s="20"/>
    </row>
    <row r="308" ht="12.75">
      <c r="E308" s="20"/>
    </row>
    <row r="309" ht="12.75">
      <c r="E309" s="20"/>
    </row>
    <row r="310" ht="12.75">
      <c r="E310" s="20"/>
    </row>
    <row r="311" ht="12.75">
      <c r="E311" s="20"/>
    </row>
    <row r="312" ht="12.75">
      <c r="E312" s="20"/>
    </row>
    <row r="313" ht="12.75">
      <c r="E313" s="20"/>
    </row>
    <row r="314" ht="12.75">
      <c r="E314" s="20"/>
    </row>
    <row r="315" ht="12.75">
      <c r="E315" s="20"/>
    </row>
    <row r="316" ht="12.75">
      <c r="E316" s="20"/>
    </row>
    <row r="317" ht="12.75">
      <c r="E317" s="20"/>
    </row>
    <row r="318" ht="12.75">
      <c r="E318" s="20"/>
    </row>
    <row r="319" ht="12.75">
      <c r="E319" s="20"/>
    </row>
    <row r="320" ht="12.75">
      <c r="E320" s="20"/>
    </row>
    <row r="321" ht="12.75">
      <c r="E321" s="20"/>
    </row>
    <row r="322" ht="12.75">
      <c r="E322" s="20"/>
    </row>
    <row r="323" ht="12.75">
      <c r="E323" s="20"/>
    </row>
    <row r="324" ht="12.75">
      <c r="E324" s="20"/>
    </row>
    <row r="325" ht="12.75">
      <c r="E325" s="20"/>
    </row>
    <row r="326" ht="12.75">
      <c r="E326" s="20"/>
    </row>
    <row r="327" ht="12.75">
      <c r="E327" s="20"/>
    </row>
    <row r="328" ht="12.75">
      <c r="E328" s="20"/>
    </row>
    <row r="329" ht="12.75">
      <c r="E329" s="20"/>
    </row>
    <row r="330" ht="12.75">
      <c r="E330" s="20"/>
    </row>
    <row r="331" ht="12.75">
      <c r="E331" s="20"/>
    </row>
    <row r="332" ht="12.75">
      <c r="E332" s="20"/>
    </row>
    <row r="333" ht="12.75">
      <c r="E333" s="20"/>
    </row>
    <row r="334" ht="12.75">
      <c r="E334" s="20"/>
    </row>
    <row r="335" ht="12.75">
      <c r="E335" s="20"/>
    </row>
    <row r="336" ht="12.75">
      <c r="E336" s="20"/>
    </row>
    <row r="337" ht="12.75">
      <c r="E337" s="20"/>
    </row>
    <row r="338" ht="12.75">
      <c r="E338" s="20"/>
    </row>
    <row r="339" ht="12.75">
      <c r="E339" s="20"/>
    </row>
    <row r="340" ht="12.75">
      <c r="E340" s="20"/>
    </row>
    <row r="341" ht="12.75">
      <c r="E341" s="20"/>
    </row>
    <row r="342" ht="12.75">
      <c r="E342" s="20"/>
    </row>
    <row r="343" ht="12.75">
      <c r="E343" s="20"/>
    </row>
    <row r="344" ht="12.75">
      <c r="E344" s="20"/>
    </row>
    <row r="345" ht="12.75">
      <c r="E345" s="20"/>
    </row>
    <row r="346" ht="12.75">
      <c r="E346" s="20"/>
    </row>
    <row r="347" ht="12.75">
      <c r="E347" s="20"/>
    </row>
    <row r="348" ht="12.75">
      <c r="E348" s="20"/>
    </row>
    <row r="349" ht="12.75">
      <c r="E349" s="20"/>
    </row>
    <row r="350" ht="12.75">
      <c r="E350" s="20"/>
    </row>
    <row r="351" ht="12.75">
      <c r="E351" s="20"/>
    </row>
    <row r="352" ht="12.75">
      <c r="E352" s="20"/>
    </row>
    <row r="353" ht="12.75">
      <c r="E353" s="20"/>
    </row>
    <row r="354" ht="12.75">
      <c r="E354" s="20"/>
    </row>
    <row r="355" ht="12.75">
      <c r="E355" s="20"/>
    </row>
    <row r="356" ht="12.75">
      <c r="E356" s="20"/>
    </row>
    <row r="357" ht="12.75">
      <c r="E357" s="20"/>
    </row>
    <row r="358" ht="12.75">
      <c r="E358" s="20"/>
    </row>
    <row r="359" ht="12.75">
      <c r="E359" s="20"/>
    </row>
    <row r="360" ht="12.75">
      <c r="E360" s="20"/>
    </row>
    <row r="361" ht="12.75">
      <c r="E361" s="20"/>
    </row>
    <row r="362" ht="12.75">
      <c r="E362" s="20"/>
    </row>
    <row r="363" ht="12.75">
      <c r="E363" s="20"/>
    </row>
    <row r="364" ht="12.75">
      <c r="E364" s="20"/>
    </row>
    <row r="365" ht="12.75">
      <c r="E365" s="20"/>
    </row>
    <row r="366" ht="12.75">
      <c r="E366" s="20"/>
    </row>
    <row r="367" ht="12.75">
      <c r="E367" s="20"/>
    </row>
    <row r="368" ht="12.75">
      <c r="E368" s="20"/>
    </row>
    <row r="369" ht="12.75">
      <c r="E369" s="20"/>
    </row>
    <row r="370" ht="12.75">
      <c r="E370" s="20"/>
    </row>
    <row r="371" ht="12.75">
      <c r="E371" s="20"/>
    </row>
    <row r="372" ht="12.75">
      <c r="E372" s="20"/>
    </row>
    <row r="373" ht="12.75">
      <c r="E373" s="20"/>
    </row>
    <row r="374" ht="12.75">
      <c r="E374" s="20"/>
    </row>
    <row r="375" ht="12.75">
      <c r="E375" s="20"/>
    </row>
    <row r="376" ht="12.75">
      <c r="E376" s="20"/>
    </row>
    <row r="377" ht="12.75">
      <c r="E377" s="20"/>
    </row>
    <row r="378" ht="12.75">
      <c r="E378" s="20"/>
    </row>
    <row r="379" ht="12.75">
      <c r="E379" s="20"/>
    </row>
    <row r="380" ht="12.75">
      <c r="E380" s="20"/>
    </row>
    <row r="381" ht="12.75">
      <c r="E381" s="20"/>
    </row>
    <row r="382" ht="12.75">
      <c r="E382" s="20"/>
    </row>
    <row r="383" ht="12.75">
      <c r="E383" s="20"/>
    </row>
    <row r="384" ht="12.75">
      <c r="E384" s="20"/>
    </row>
    <row r="385" ht="12.75">
      <c r="E385" s="20"/>
    </row>
    <row r="386" ht="12.75">
      <c r="E386" s="20"/>
    </row>
    <row r="387" ht="12.75">
      <c r="E387" s="20"/>
    </row>
    <row r="388" ht="12.75">
      <c r="E388" s="20"/>
    </row>
    <row r="389" ht="12.75">
      <c r="E389" s="20"/>
    </row>
    <row r="390" ht="12.75">
      <c r="E390" s="20"/>
    </row>
    <row r="391" ht="12.75">
      <c r="E391" s="20"/>
    </row>
    <row r="392" ht="12.75">
      <c r="E392" s="20"/>
    </row>
    <row r="393" ht="12.75">
      <c r="E393" s="20"/>
    </row>
    <row r="394" ht="12.75">
      <c r="E394" s="20"/>
    </row>
    <row r="395" ht="12.75">
      <c r="E395" s="20"/>
    </row>
    <row r="396" ht="12.75">
      <c r="E396" s="20"/>
    </row>
    <row r="397" ht="12.75">
      <c r="E397" s="20"/>
    </row>
    <row r="398" ht="12.75">
      <c r="E398" s="20"/>
    </row>
    <row r="399" ht="12.75">
      <c r="E399" s="20"/>
    </row>
    <row r="400" ht="12.75">
      <c r="E400" s="20"/>
    </row>
    <row r="401" ht="12.75">
      <c r="E401" s="20"/>
    </row>
    <row r="402" ht="12.75">
      <c r="E402" s="20"/>
    </row>
    <row r="403" ht="12.75">
      <c r="E403" s="20"/>
    </row>
    <row r="404" ht="12.75">
      <c r="E404" s="20"/>
    </row>
    <row r="405" ht="12.75">
      <c r="E405" s="20"/>
    </row>
    <row r="406" ht="12.75">
      <c r="E406" s="20"/>
    </row>
    <row r="407" ht="12.75">
      <c r="E407" s="20"/>
    </row>
    <row r="408" ht="12.75">
      <c r="E408" s="20"/>
    </row>
    <row r="409" ht="12.75">
      <c r="E409" s="20"/>
    </row>
    <row r="410" ht="12.75">
      <c r="E410" s="20"/>
    </row>
    <row r="411" ht="12.75">
      <c r="E411" s="20"/>
    </row>
    <row r="412" ht="12.75">
      <c r="E412" s="20"/>
    </row>
    <row r="413" ht="12.75">
      <c r="E413" s="20"/>
    </row>
    <row r="414" ht="12.75">
      <c r="E414" s="20"/>
    </row>
    <row r="415" ht="12.75">
      <c r="E415" s="20"/>
    </row>
    <row r="416" ht="12.75">
      <c r="E416" s="20"/>
    </row>
    <row r="417" ht="12.75">
      <c r="E417" s="20"/>
    </row>
    <row r="418" ht="12.75">
      <c r="E418" s="20"/>
    </row>
    <row r="419" ht="12.75">
      <c r="E419" s="20"/>
    </row>
    <row r="420" ht="12.75">
      <c r="E420" s="20"/>
    </row>
    <row r="421" ht="12.75">
      <c r="E421" s="20"/>
    </row>
    <row r="422" ht="12.75">
      <c r="E422" s="20"/>
    </row>
    <row r="423" ht="12.75">
      <c r="E423" s="20"/>
    </row>
    <row r="424" ht="12.75">
      <c r="E424" s="20"/>
    </row>
    <row r="425" ht="12.75">
      <c r="E425" s="20"/>
    </row>
    <row r="426" ht="12.75">
      <c r="E426" s="20"/>
    </row>
    <row r="427" ht="12.75">
      <c r="E427" s="20"/>
    </row>
    <row r="428" ht="12.75">
      <c r="E428" s="20"/>
    </row>
    <row r="429" ht="12.75">
      <c r="E429" s="20"/>
    </row>
    <row r="430" ht="12.75">
      <c r="E430" s="20"/>
    </row>
    <row r="431" ht="12.75">
      <c r="E431" s="20"/>
    </row>
    <row r="432" ht="12.75">
      <c r="E432" s="20"/>
    </row>
    <row r="433" ht="12.75">
      <c r="E433" s="20"/>
    </row>
    <row r="434" ht="12.75">
      <c r="E434" s="20"/>
    </row>
    <row r="435" ht="12.75">
      <c r="E435" s="20"/>
    </row>
    <row r="436" ht="12.75">
      <c r="E436" s="20"/>
    </row>
    <row r="437" ht="12.75">
      <c r="E437" s="20"/>
    </row>
    <row r="438" ht="12.75">
      <c r="E438" s="20"/>
    </row>
    <row r="439" ht="12.75">
      <c r="E439" s="20"/>
    </row>
    <row r="440" ht="12.75">
      <c r="E440" s="20"/>
    </row>
    <row r="441" ht="12.75">
      <c r="E441" s="20"/>
    </row>
    <row r="442" ht="12.75">
      <c r="E442" s="20"/>
    </row>
    <row r="443" ht="12.75">
      <c r="E443" s="20"/>
    </row>
    <row r="444" ht="12.75">
      <c r="E444" s="20"/>
    </row>
    <row r="445" ht="12.75">
      <c r="E445" s="20"/>
    </row>
    <row r="446" ht="12.75">
      <c r="E446" s="20"/>
    </row>
    <row r="447" ht="12.75">
      <c r="E447" s="20"/>
    </row>
    <row r="448" ht="12.75">
      <c r="E448" s="20"/>
    </row>
    <row r="449" ht="12.75">
      <c r="E449" s="20"/>
    </row>
    <row r="450" ht="12.75">
      <c r="E450" s="20"/>
    </row>
    <row r="451" ht="12.75">
      <c r="E451" s="20"/>
    </row>
    <row r="452" ht="12.75">
      <c r="E452" s="20"/>
    </row>
    <row r="453" ht="12.75">
      <c r="E453" s="20"/>
    </row>
    <row r="454" ht="12.75">
      <c r="E454" s="20"/>
    </row>
    <row r="455" ht="12.75">
      <c r="E455" s="20"/>
    </row>
    <row r="456" ht="12.75">
      <c r="E456" s="20"/>
    </row>
    <row r="457" ht="12.75">
      <c r="E457" s="20"/>
    </row>
    <row r="458" ht="12.75">
      <c r="E458" s="20"/>
    </row>
    <row r="459" ht="12.75">
      <c r="E459" s="20"/>
    </row>
    <row r="460" ht="12.75">
      <c r="E460" s="20"/>
    </row>
    <row r="461" ht="12.75">
      <c r="E461" s="20"/>
    </row>
    <row r="462" ht="12.75">
      <c r="E462" s="20"/>
    </row>
    <row r="463" ht="12.75">
      <c r="E463" s="20"/>
    </row>
    <row r="464" ht="12.75">
      <c r="E464" s="20"/>
    </row>
    <row r="465" ht="12.75">
      <c r="E465" s="20"/>
    </row>
    <row r="466" ht="12.75">
      <c r="E466" s="20"/>
    </row>
    <row r="467" ht="12.75">
      <c r="E467" s="20"/>
    </row>
    <row r="468" ht="12.75">
      <c r="E468" s="20"/>
    </row>
    <row r="469" ht="12.75">
      <c r="E469" s="20"/>
    </row>
    <row r="470" ht="12.75">
      <c r="E470" s="20"/>
    </row>
    <row r="471" ht="12.75">
      <c r="E471" s="20"/>
    </row>
    <row r="472" ht="12.75">
      <c r="E472" s="20"/>
    </row>
    <row r="473" ht="12.75">
      <c r="E473" s="20"/>
    </row>
    <row r="474" ht="12.75">
      <c r="E474" s="20"/>
    </row>
    <row r="475" ht="12.75">
      <c r="E475" s="20"/>
    </row>
    <row r="476" ht="12.75">
      <c r="E476" s="20"/>
    </row>
    <row r="477" ht="12.75">
      <c r="E477" s="20"/>
    </row>
    <row r="478" ht="12.75">
      <c r="E478" s="20"/>
    </row>
    <row r="479" ht="12.75">
      <c r="E479" s="20"/>
    </row>
    <row r="480" ht="12.75">
      <c r="E480" s="20"/>
    </row>
    <row r="481" ht="12.75">
      <c r="E481" s="20"/>
    </row>
    <row r="482" ht="12.75">
      <c r="E482" s="20"/>
    </row>
    <row r="483" ht="12.75">
      <c r="E483" s="20"/>
    </row>
    <row r="484" ht="12.75">
      <c r="E484" s="20"/>
    </row>
    <row r="485" ht="12.75">
      <c r="E485" s="20"/>
    </row>
    <row r="486" ht="12.75">
      <c r="E486" s="20"/>
    </row>
    <row r="487" ht="12.75">
      <c r="E487" s="20"/>
    </row>
    <row r="488" ht="12.75">
      <c r="E488" s="20"/>
    </row>
    <row r="489" ht="12.75">
      <c r="E489" s="20"/>
    </row>
    <row r="490" ht="12.75">
      <c r="E490" s="20"/>
    </row>
    <row r="491" ht="12.75">
      <c r="E491" s="20"/>
    </row>
    <row r="492" ht="12.75">
      <c r="E492" s="20"/>
    </row>
    <row r="493" ht="12.75">
      <c r="E493" s="20"/>
    </row>
    <row r="494" ht="12.75">
      <c r="E494" s="20"/>
    </row>
    <row r="495" ht="12.75">
      <c r="E495" s="20"/>
    </row>
    <row r="496" ht="12.75">
      <c r="E496" s="20"/>
    </row>
    <row r="497" ht="12.75">
      <c r="E497" s="20"/>
    </row>
    <row r="498" ht="12.75">
      <c r="E498" s="20"/>
    </row>
    <row r="499" ht="12.75">
      <c r="E499" s="20"/>
    </row>
    <row r="500" ht="12.75">
      <c r="E500" s="20"/>
    </row>
    <row r="501" ht="12.75">
      <c r="E501" s="20"/>
    </row>
    <row r="502" ht="12.75">
      <c r="E502" s="20"/>
    </row>
    <row r="503" ht="12.75">
      <c r="E503" s="20"/>
    </row>
    <row r="504" ht="12.75">
      <c r="E504" s="20"/>
    </row>
    <row r="505" ht="12.75">
      <c r="E505" s="20"/>
    </row>
    <row r="506" ht="12.75">
      <c r="E506" s="20"/>
    </row>
    <row r="507" ht="12.75">
      <c r="E507" s="20"/>
    </row>
    <row r="508" ht="12.75">
      <c r="E508" s="20"/>
    </row>
    <row r="509" ht="12.75">
      <c r="E509" s="20"/>
    </row>
    <row r="510" ht="12.75">
      <c r="E510" s="20"/>
    </row>
    <row r="511" ht="12.75">
      <c r="E511" s="20"/>
    </row>
    <row r="512" ht="12.75">
      <c r="E512" s="20"/>
    </row>
    <row r="513" ht="12.75">
      <c r="E513" s="20"/>
    </row>
    <row r="514" ht="12.75">
      <c r="E514" s="20"/>
    </row>
    <row r="515" ht="12.75">
      <c r="E515" s="20"/>
    </row>
    <row r="516" ht="12.75">
      <c r="E516" s="20"/>
    </row>
    <row r="517" ht="12.75">
      <c r="E517" s="20"/>
    </row>
    <row r="518" ht="12.75">
      <c r="E518" s="20"/>
    </row>
    <row r="519" ht="12.75">
      <c r="E519" s="20"/>
    </row>
    <row r="520" ht="12.75">
      <c r="E520" s="20"/>
    </row>
    <row r="521" ht="12.75">
      <c r="E521" s="20"/>
    </row>
    <row r="522" ht="12.75">
      <c r="E522" s="20"/>
    </row>
    <row r="523" ht="12.75">
      <c r="E523" s="20"/>
    </row>
    <row r="524" ht="12.75">
      <c r="E524" s="20"/>
    </row>
    <row r="525" ht="12.75">
      <c r="E525" s="20"/>
    </row>
    <row r="526" ht="12.75">
      <c r="E526" s="20"/>
    </row>
    <row r="527" ht="12.75">
      <c r="E527" s="20"/>
    </row>
    <row r="528" ht="12.75">
      <c r="E528" s="20"/>
    </row>
    <row r="529" ht="12.75">
      <c r="E529" s="20"/>
    </row>
    <row r="530" ht="12.75">
      <c r="E530" s="20"/>
    </row>
    <row r="531" ht="12.75">
      <c r="E531" s="20"/>
    </row>
    <row r="532" ht="12.75">
      <c r="E532" s="20"/>
    </row>
    <row r="533" ht="12.75">
      <c r="E533" s="20"/>
    </row>
    <row r="534" ht="12.75">
      <c r="E534" s="20"/>
    </row>
    <row r="535" ht="12.75">
      <c r="E535" s="20"/>
    </row>
    <row r="536" ht="12.75">
      <c r="E536" s="20"/>
    </row>
    <row r="537" ht="12.75">
      <c r="E537" s="20"/>
    </row>
    <row r="538" ht="12.75">
      <c r="E538" s="20"/>
    </row>
    <row r="539" ht="12.75">
      <c r="E539" s="20"/>
    </row>
    <row r="540" ht="12.75">
      <c r="E540" s="20"/>
    </row>
    <row r="541" ht="12.75">
      <c r="E541" s="20"/>
    </row>
    <row r="542" ht="12.75">
      <c r="E542" s="20"/>
    </row>
    <row r="543" ht="12.75">
      <c r="E543" s="20"/>
    </row>
    <row r="544" ht="12.75">
      <c r="E544" s="20"/>
    </row>
    <row r="545" ht="12.75">
      <c r="E545" s="20"/>
    </row>
    <row r="546" ht="12.75">
      <c r="E546" s="20"/>
    </row>
    <row r="547" ht="12.75">
      <c r="E547" s="20"/>
    </row>
    <row r="548" ht="12.75">
      <c r="E548" s="20"/>
    </row>
    <row r="549" ht="12.75">
      <c r="E549" s="20"/>
    </row>
    <row r="550" ht="12.75">
      <c r="E550" s="20"/>
    </row>
    <row r="551" ht="12.75">
      <c r="E551" s="20"/>
    </row>
    <row r="552" ht="12.75">
      <c r="E552" s="20"/>
    </row>
    <row r="553" ht="12.75">
      <c r="E553" s="20"/>
    </row>
    <row r="554" ht="12.75">
      <c r="E554" s="20"/>
    </row>
    <row r="555" ht="12.75">
      <c r="E555" s="20"/>
    </row>
    <row r="556" ht="12.75">
      <c r="E556" s="20"/>
    </row>
    <row r="557" ht="12.75">
      <c r="E557" s="20"/>
    </row>
    <row r="558" ht="12.75">
      <c r="E558" s="20"/>
    </row>
    <row r="559" ht="12.75">
      <c r="E559" s="20"/>
    </row>
    <row r="560" ht="12.75">
      <c r="E560" s="20"/>
    </row>
    <row r="561" ht="12.75">
      <c r="E561" s="20"/>
    </row>
    <row r="562" ht="12.75">
      <c r="E562" s="20"/>
    </row>
    <row r="563" ht="12.75">
      <c r="E563" s="20"/>
    </row>
    <row r="564" ht="12.75">
      <c r="E564" s="20"/>
    </row>
    <row r="565" ht="12.75">
      <c r="E565" s="20"/>
    </row>
    <row r="566" ht="12.75">
      <c r="E566" s="20"/>
    </row>
    <row r="567" ht="12.75">
      <c r="E567" s="20"/>
    </row>
    <row r="568" ht="12.75">
      <c r="E568" s="20"/>
    </row>
    <row r="569" ht="12.75">
      <c r="E569" s="20"/>
    </row>
    <row r="570" ht="12.75">
      <c r="E570" s="20"/>
    </row>
    <row r="571" ht="12.75">
      <c r="E571" s="20"/>
    </row>
    <row r="572" ht="12.75">
      <c r="E572" s="20"/>
    </row>
    <row r="573" ht="12.75">
      <c r="E573" s="20"/>
    </row>
    <row r="574" ht="12.75">
      <c r="E574" s="20"/>
    </row>
    <row r="575" ht="12.75">
      <c r="E575" s="20"/>
    </row>
    <row r="576" ht="12.75">
      <c r="E576" s="20"/>
    </row>
    <row r="577" ht="12.75">
      <c r="E577" s="20"/>
    </row>
    <row r="578" ht="12.75">
      <c r="E578" s="20"/>
    </row>
    <row r="579" ht="12.75">
      <c r="E579" s="20"/>
    </row>
    <row r="580" ht="12.75">
      <c r="E580" s="20"/>
    </row>
    <row r="581" ht="12.75">
      <c r="E581" s="20"/>
    </row>
    <row r="582" ht="12.75">
      <c r="E582" s="20"/>
    </row>
    <row r="583" ht="12.75">
      <c r="E583" s="20"/>
    </row>
    <row r="584" ht="12.75">
      <c r="E584" s="20"/>
    </row>
    <row r="585" ht="12.75">
      <c r="E585" s="20"/>
    </row>
    <row r="586" ht="12.75">
      <c r="E586" s="20"/>
    </row>
    <row r="587" ht="12.75">
      <c r="E587" s="20"/>
    </row>
    <row r="588" ht="12.75">
      <c r="E588" s="20"/>
    </row>
    <row r="589" ht="12.75">
      <c r="E589" s="20"/>
    </row>
    <row r="590" ht="12.75">
      <c r="E590" s="20"/>
    </row>
    <row r="591" ht="12.75">
      <c r="E591" s="20"/>
    </row>
    <row r="592" ht="12.75">
      <c r="E592" s="20"/>
    </row>
    <row r="593" ht="12.75">
      <c r="E593" s="20"/>
    </row>
    <row r="594" ht="12.75">
      <c r="E594" s="20"/>
    </row>
    <row r="595" ht="12.75">
      <c r="E595" s="20"/>
    </row>
    <row r="596" ht="12.75">
      <c r="E596" s="20"/>
    </row>
    <row r="597" ht="12.75">
      <c r="E597" s="20"/>
    </row>
    <row r="598" ht="12.75">
      <c r="E598" s="20"/>
    </row>
    <row r="599" ht="12.75">
      <c r="E599" s="20"/>
    </row>
    <row r="600" ht="12.75">
      <c r="E600" s="20"/>
    </row>
    <row r="601" ht="12.75">
      <c r="E601" s="20"/>
    </row>
    <row r="602" ht="12.75">
      <c r="E602" s="20"/>
    </row>
    <row r="603" ht="12.75">
      <c r="E603" s="20"/>
    </row>
    <row r="604" ht="12.75">
      <c r="E604" s="20"/>
    </row>
    <row r="605" ht="12.75">
      <c r="E605" s="20"/>
    </row>
    <row r="606" ht="12.75">
      <c r="E606" s="20"/>
    </row>
    <row r="607" ht="12.75">
      <c r="E607" s="20"/>
    </row>
    <row r="608" ht="12.75">
      <c r="E608" s="20"/>
    </row>
    <row r="609" ht="12.75">
      <c r="E609" s="20"/>
    </row>
    <row r="610" ht="12.75">
      <c r="E610" s="20"/>
    </row>
    <row r="611" ht="12.75">
      <c r="E611" s="20"/>
    </row>
    <row r="612" ht="12.75">
      <c r="E612" s="20"/>
    </row>
    <row r="613" ht="12.75">
      <c r="E613" s="20"/>
    </row>
    <row r="614" ht="12.75">
      <c r="E614" s="20"/>
    </row>
    <row r="615" ht="12.75">
      <c r="E615" s="20"/>
    </row>
    <row r="616" ht="12.75">
      <c r="E616" s="20"/>
    </row>
    <row r="617" ht="12.75">
      <c r="E617" s="20"/>
    </row>
    <row r="618" ht="12.75">
      <c r="E618" s="20"/>
    </row>
    <row r="619" ht="12.75">
      <c r="E619" s="20"/>
    </row>
    <row r="620" ht="12.75">
      <c r="E620" s="20"/>
    </row>
    <row r="621" ht="12.75">
      <c r="E621" s="20"/>
    </row>
    <row r="622" ht="12.75">
      <c r="E622" s="20"/>
    </row>
    <row r="623" ht="12.75">
      <c r="E623" s="20"/>
    </row>
    <row r="624" ht="12.75">
      <c r="E624" s="20"/>
    </row>
    <row r="625" ht="12.75">
      <c r="E625" s="20"/>
    </row>
    <row r="626" ht="12.75">
      <c r="E626" s="20"/>
    </row>
    <row r="627" ht="12.75">
      <c r="E627" s="20"/>
    </row>
    <row r="628" ht="12.75">
      <c r="E628" s="20"/>
    </row>
    <row r="629" ht="12.75">
      <c r="E629" s="20"/>
    </row>
    <row r="630" ht="12.75">
      <c r="E630" s="20"/>
    </row>
    <row r="631" ht="12.75">
      <c r="E631" s="20"/>
    </row>
    <row r="632" ht="12.75">
      <c r="E632" s="20"/>
    </row>
    <row r="633" ht="12.75">
      <c r="E633" s="20"/>
    </row>
    <row r="634" ht="12.75">
      <c r="E634" s="20"/>
    </row>
    <row r="635" ht="12.75">
      <c r="E635" s="20"/>
    </row>
    <row r="636" ht="12.75">
      <c r="E636" s="20"/>
    </row>
    <row r="637" ht="12.75">
      <c r="E637" s="20"/>
    </row>
    <row r="638" ht="12.75">
      <c r="E638" s="20"/>
    </row>
    <row r="639" ht="12.75">
      <c r="E639" s="20"/>
    </row>
    <row r="640" ht="12.75">
      <c r="E640" s="20"/>
    </row>
    <row r="641" ht="12.75">
      <c r="E641" s="20"/>
    </row>
    <row r="642" ht="12.75">
      <c r="E642" s="20"/>
    </row>
    <row r="643" ht="12.75">
      <c r="E643" s="20"/>
    </row>
    <row r="644" ht="12.75">
      <c r="E644" s="20"/>
    </row>
    <row r="645" ht="12.75">
      <c r="E645" s="20"/>
    </row>
    <row r="646" ht="12.75">
      <c r="E646" s="20"/>
    </row>
    <row r="647" ht="12.75">
      <c r="E647" s="20"/>
    </row>
    <row r="648" ht="12.75">
      <c r="E648" s="20"/>
    </row>
    <row r="649" ht="12.75">
      <c r="E649" s="20"/>
    </row>
    <row r="650" ht="12.75">
      <c r="E650" s="20"/>
    </row>
    <row r="651" ht="12.75">
      <c r="E651" s="20"/>
    </row>
    <row r="652" ht="12.75">
      <c r="E652" s="20"/>
    </row>
    <row r="653" ht="12.75">
      <c r="E653" s="20"/>
    </row>
    <row r="654" ht="12.75">
      <c r="E654" s="20"/>
    </row>
    <row r="655" ht="12.75">
      <c r="E655" s="20"/>
    </row>
    <row r="656" ht="12.75">
      <c r="E656" s="20"/>
    </row>
    <row r="657" ht="12.75">
      <c r="E657" s="20"/>
    </row>
    <row r="658" ht="12.75">
      <c r="E658" s="20"/>
    </row>
    <row r="659" ht="12.75">
      <c r="E659" s="20"/>
    </row>
    <row r="660" ht="12.75">
      <c r="E660" s="20"/>
    </row>
    <row r="661" ht="12.75">
      <c r="E661" s="20"/>
    </row>
    <row r="662" ht="12.75">
      <c r="E662" s="20"/>
    </row>
    <row r="663" ht="12.75">
      <c r="E663" s="20"/>
    </row>
    <row r="664" ht="12.75">
      <c r="E664" s="20"/>
    </row>
    <row r="665" ht="12.75">
      <c r="E665" s="20"/>
    </row>
    <row r="666" ht="12.75">
      <c r="E666" s="20"/>
    </row>
    <row r="667" ht="12.75">
      <c r="E667" s="20"/>
    </row>
    <row r="668" ht="12.75">
      <c r="E668" s="20"/>
    </row>
    <row r="669" ht="12.75">
      <c r="E669" s="20"/>
    </row>
    <row r="670" ht="12.75">
      <c r="E670" s="20"/>
    </row>
    <row r="671" ht="12.75">
      <c r="E671" s="20"/>
    </row>
    <row r="672" ht="12.75">
      <c r="E672" s="20"/>
    </row>
    <row r="673" ht="12.75">
      <c r="E673" s="20"/>
    </row>
    <row r="674" ht="12.75">
      <c r="E674" s="20"/>
    </row>
    <row r="675" ht="12.75">
      <c r="E675" s="20"/>
    </row>
    <row r="676" ht="12.75">
      <c r="E676" s="20"/>
    </row>
    <row r="677" ht="12.75">
      <c r="E677" s="20"/>
    </row>
    <row r="678" ht="12.75">
      <c r="E678" s="20"/>
    </row>
    <row r="679" ht="12.75">
      <c r="E679" s="20"/>
    </row>
    <row r="680" ht="12.75">
      <c r="E680" s="20"/>
    </row>
    <row r="681" ht="12.75">
      <c r="E681" s="20"/>
    </row>
    <row r="682" ht="12.75">
      <c r="E682" s="20"/>
    </row>
    <row r="683" ht="12.75">
      <c r="E683" s="20"/>
    </row>
    <row r="684" ht="12.75">
      <c r="E684" s="20"/>
    </row>
    <row r="685" ht="12.75">
      <c r="E685" s="20"/>
    </row>
    <row r="686" ht="12.75">
      <c r="E686" s="20"/>
    </row>
    <row r="687" ht="12.75">
      <c r="E687" s="20"/>
    </row>
    <row r="688" ht="12.75">
      <c r="E688" s="20"/>
    </row>
    <row r="689" ht="12.75">
      <c r="E689" s="20"/>
    </row>
    <row r="690" ht="12.75">
      <c r="E690" s="20"/>
    </row>
    <row r="691" ht="12.75">
      <c r="E691" s="20"/>
    </row>
    <row r="692" ht="12.75">
      <c r="E692" s="20"/>
    </row>
    <row r="693" ht="12.75">
      <c r="E693" s="20"/>
    </row>
    <row r="694" ht="12.75">
      <c r="E694" s="20"/>
    </row>
    <row r="695" ht="12.75">
      <c r="E695" s="20"/>
    </row>
    <row r="696" ht="12.75">
      <c r="E696" s="20"/>
    </row>
    <row r="697" ht="12.75">
      <c r="E697" s="20"/>
    </row>
    <row r="698" ht="12.75">
      <c r="E698" s="20"/>
    </row>
    <row r="699" ht="12.75">
      <c r="E699" s="20"/>
    </row>
    <row r="700" ht="12.75">
      <c r="E700" s="20"/>
    </row>
    <row r="701" ht="12.75">
      <c r="E701" s="20"/>
    </row>
    <row r="702" ht="12.75">
      <c r="E702" s="20"/>
    </row>
    <row r="703" ht="12.75">
      <c r="E703" s="20"/>
    </row>
    <row r="704" ht="12.75">
      <c r="E704" s="20"/>
    </row>
    <row r="705" ht="12.75">
      <c r="E705" s="20"/>
    </row>
    <row r="706" ht="12.75">
      <c r="E706" s="20"/>
    </row>
    <row r="707" ht="12.75">
      <c r="E707" s="20"/>
    </row>
    <row r="708" ht="12.75">
      <c r="E708" s="20"/>
    </row>
    <row r="709" ht="12.75">
      <c r="E709" s="20"/>
    </row>
    <row r="710" ht="12.75">
      <c r="E710" s="20"/>
    </row>
    <row r="711" ht="12.75">
      <c r="E711" s="20"/>
    </row>
    <row r="712" ht="12.75">
      <c r="E712" s="20"/>
    </row>
    <row r="713" ht="12.75">
      <c r="E713" s="20"/>
    </row>
    <row r="714" ht="12.75">
      <c r="E714" s="20"/>
    </row>
    <row r="715" ht="12.75">
      <c r="E715" s="20"/>
    </row>
    <row r="716" ht="12.75">
      <c r="E716" s="20"/>
    </row>
    <row r="717" ht="12.75">
      <c r="E717" s="20"/>
    </row>
    <row r="718" ht="12.75">
      <c r="E718" s="20"/>
    </row>
    <row r="719" ht="12.75">
      <c r="E719" s="20"/>
    </row>
    <row r="720" ht="12.75">
      <c r="E720" s="20"/>
    </row>
    <row r="721" ht="12.75">
      <c r="E721" s="20"/>
    </row>
    <row r="722" ht="12.75">
      <c r="E722" s="20"/>
    </row>
    <row r="723" ht="12.75">
      <c r="E723" s="20"/>
    </row>
    <row r="724" ht="12.75">
      <c r="E724" s="20"/>
    </row>
    <row r="725" ht="12.75">
      <c r="E725" s="20"/>
    </row>
    <row r="726" ht="12.75">
      <c r="E726" s="20"/>
    </row>
    <row r="727" ht="12.75">
      <c r="E727" s="20"/>
    </row>
    <row r="728" ht="12.75">
      <c r="E728" s="20"/>
    </row>
    <row r="729" ht="12.75">
      <c r="E729" s="20"/>
    </row>
    <row r="730" ht="12.75">
      <c r="E730" s="20"/>
    </row>
    <row r="731" ht="12.75">
      <c r="E731" s="20"/>
    </row>
    <row r="732" ht="12.75">
      <c r="E732" s="20"/>
    </row>
    <row r="733" ht="12.75">
      <c r="E733" s="20"/>
    </row>
    <row r="734" ht="12.75">
      <c r="E734" s="20"/>
    </row>
    <row r="735" ht="12.75">
      <c r="E735" s="20"/>
    </row>
    <row r="736" ht="12.75">
      <c r="E736" s="20"/>
    </row>
    <row r="737" ht="12.75">
      <c r="E737" s="20"/>
    </row>
    <row r="738" ht="12.75">
      <c r="E738" s="20"/>
    </row>
    <row r="739" ht="12.75">
      <c r="E739" s="20"/>
    </row>
    <row r="740" ht="12.75">
      <c r="E740" s="20"/>
    </row>
    <row r="741" ht="12.75">
      <c r="E741" s="20"/>
    </row>
    <row r="742" ht="12.75">
      <c r="E742" s="20"/>
    </row>
    <row r="743" ht="12.75">
      <c r="E743" s="20"/>
    </row>
    <row r="744" ht="12.75">
      <c r="E744" s="20"/>
    </row>
    <row r="745" ht="12.75">
      <c r="E745" s="20"/>
    </row>
    <row r="746" ht="12.75">
      <c r="E746" s="20"/>
    </row>
    <row r="747" ht="12.75">
      <c r="E747" s="20"/>
    </row>
    <row r="748" ht="12.75">
      <c r="E748" s="20"/>
    </row>
    <row r="749" ht="12.75">
      <c r="E749" s="20"/>
    </row>
    <row r="750" ht="12.75">
      <c r="E750" s="20"/>
    </row>
    <row r="751" ht="12.75">
      <c r="E751" s="20"/>
    </row>
    <row r="752" ht="12.75">
      <c r="E752" s="20"/>
    </row>
    <row r="753" ht="12.75">
      <c r="E753" s="20"/>
    </row>
    <row r="754" ht="12.75">
      <c r="E754" s="20"/>
    </row>
    <row r="755" ht="12.75">
      <c r="E755" s="20"/>
    </row>
    <row r="756" ht="12.75">
      <c r="E756" s="20"/>
    </row>
    <row r="757" ht="12.75">
      <c r="E757" s="20"/>
    </row>
    <row r="758" ht="12.75">
      <c r="E758" s="20"/>
    </row>
    <row r="759" ht="12.75">
      <c r="E759" s="20"/>
    </row>
    <row r="760" ht="12.75">
      <c r="E760" s="20"/>
    </row>
    <row r="761" ht="12.75">
      <c r="E761" s="20"/>
    </row>
    <row r="762" ht="12.75">
      <c r="E762" s="20"/>
    </row>
    <row r="763" ht="12.75">
      <c r="E763" s="20"/>
    </row>
    <row r="764" ht="12.75">
      <c r="E764" s="20"/>
    </row>
    <row r="765" ht="12.75">
      <c r="E765" s="20"/>
    </row>
    <row r="766" ht="12.75">
      <c r="E766" s="20"/>
    </row>
    <row r="767" ht="12.75">
      <c r="E767" s="20"/>
    </row>
    <row r="768" ht="12.75">
      <c r="E768" s="20"/>
    </row>
    <row r="769" ht="12.75">
      <c r="E769" s="20"/>
    </row>
    <row r="770" ht="12.75">
      <c r="E770" s="20"/>
    </row>
    <row r="771" ht="12.75">
      <c r="E771" s="20"/>
    </row>
    <row r="772" ht="12.75">
      <c r="E772" s="20"/>
    </row>
    <row r="773" ht="12.75">
      <c r="E773" s="20"/>
    </row>
    <row r="774" ht="12.75">
      <c r="E774" s="20"/>
    </row>
    <row r="775" ht="12.75">
      <c r="E775" s="20"/>
    </row>
    <row r="776" ht="12.75">
      <c r="E776" s="20"/>
    </row>
    <row r="777" ht="12.75">
      <c r="E777" s="20"/>
    </row>
    <row r="778" ht="12.75">
      <c r="E778" s="20"/>
    </row>
    <row r="779" ht="12.75">
      <c r="E779" s="20"/>
    </row>
    <row r="780" ht="12.75">
      <c r="E780" s="20"/>
    </row>
    <row r="781" ht="12.75">
      <c r="E781" s="20"/>
    </row>
    <row r="782" ht="12.75">
      <c r="E782" s="20"/>
    </row>
    <row r="783" ht="12.75">
      <c r="E783" s="20"/>
    </row>
    <row r="784" ht="12.75">
      <c r="E784" s="20"/>
    </row>
    <row r="785" ht="12.75">
      <c r="E785" s="20"/>
    </row>
    <row r="786" ht="12.75">
      <c r="E786" s="20"/>
    </row>
    <row r="787" ht="12.75">
      <c r="E787" s="20"/>
    </row>
    <row r="788" ht="12.75">
      <c r="E788" s="20"/>
    </row>
    <row r="789" ht="12.75">
      <c r="E789" s="20"/>
    </row>
    <row r="790" ht="12.75">
      <c r="E790" s="20"/>
    </row>
    <row r="791" ht="12.75">
      <c r="E791" s="20"/>
    </row>
    <row r="792" ht="12.75">
      <c r="E792" s="20"/>
    </row>
    <row r="793" ht="12.75">
      <c r="E793" s="20"/>
    </row>
    <row r="794" ht="12.75">
      <c r="E794" s="20"/>
    </row>
    <row r="795" ht="12.75">
      <c r="E795" s="20"/>
    </row>
    <row r="796" ht="12.75">
      <c r="E796" s="20"/>
    </row>
    <row r="797" ht="12.75">
      <c r="E797" s="20"/>
    </row>
    <row r="798" ht="12.75">
      <c r="E798" s="20"/>
    </row>
    <row r="799" ht="12.75">
      <c r="E799" s="20"/>
    </row>
    <row r="800" ht="12.75">
      <c r="E800" s="20"/>
    </row>
    <row r="801" ht="12.75">
      <c r="E801" s="20"/>
    </row>
    <row r="802" ht="12.75">
      <c r="E802" s="20"/>
    </row>
    <row r="803" ht="12.75">
      <c r="E803" s="20"/>
    </row>
    <row r="804" ht="12.75">
      <c r="E804" s="20"/>
    </row>
    <row r="805" ht="12.75">
      <c r="E805" s="20"/>
    </row>
    <row r="806" ht="12.75">
      <c r="E806" s="20"/>
    </row>
    <row r="807" ht="12.75">
      <c r="E807" s="20"/>
    </row>
    <row r="808" ht="12.75">
      <c r="E808" s="20"/>
    </row>
    <row r="809" ht="12.75">
      <c r="E809" s="20"/>
    </row>
    <row r="810" ht="12.75">
      <c r="E810" s="20"/>
    </row>
    <row r="811" ht="12.75">
      <c r="E811" s="20"/>
    </row>
    <row r="812" ht="12.75">
      <c r="E812" s="20"/>
    </row>
    <row r="813" ht="12.75">
      <c r="E813" s="20"/>
    </row>
    <row r="814" ht="12.75">
      <c r="E814" s="20"/>
    </row>
    <row r="815" ht="12.75">
      <c r="E815" s="20"/>
    </row>
    <row r="816" ht="12.75">
      <c r="E816" s="20"/>
    </row>
    <row r="817" ht="12.75">
      <c r="E817" s="20"/>
    </row>
    <row r="818" ht="12.75">
      <c r="E818" s="20"/>
    </row>
    <row r="819" ht="12.75">
      <c r="E819" s="20"/>
    </row>
    <row r="820" ht="12.75">
      <c r="E820" s="20"/>
    </row>
    <row r="821" ht="12.75">
      <c r="E821" s="20"/>
    </row>
    <row r="822" ht="12.75">
      <c r="E822" s="20"/>
    </row>
    <row r="823" ht="12.75">
      <c r="E823" s="20"/>
    </row>
    <row r="824" ht="12.75">
      <c r="E824" s="20"/>
    </row>
    <row r="825" ht="12.75">
      <c r="E825" s="20"/>
    </row>
    <row r="826" ht="12.75">
      <c r="E826" s="20"/>
    </row>
    <row r="827" ht="12.75">
      <c r="E827" s="20"/>
    </row>
    <row r="828" ht="12.75">
      <c r="E828" s="20"/>
    </row>
    <row r="829" ht="12.75">
      <c r="E829" s="20"/>
    </row>
    <row r="830" ht="12.75">
      <c r="E830" s="20"/>
    </row>
    <row r="831" ht="12.75">
      <c r="E831" s="20"/>
    </row>
    <row r="832" ht="12.75">
      <c r="E832" s="20"/>
    </row>
    <row r="833" ht="12.75">
      <c r="E833" s="20"/>
    </row>
    <row r="834" ht="12.75">
      <c r="E834" s="20"/>
    </row>
    <row r="835" ht="12.75">
      <c r="E835" s="20"/>
    </row>
    <row r="836" ht="12.75">
      <c r="E836" s="20"/>
    </row>
    <row r="837" ht="12.75">
      <c r="E837" s="20"/>
    </row>
    <row r="838" ht="12.75">
      <c r="E838" s="20"/>
    </row>
    <row r="839" ht="12.75">
      <c r="E839" s="20"/>
    </row>
    <row r="840" ht="12.75">
      <c r="E840" s="20"/>
    </row>
    <row r="841" ht="12.75">
      <c r="E841" s="20"/>
    </row>
    <row r="842" ht="12.75">
      <c r="E842" s="20"/>
    </row>
    <row r="843" ht="12.75">
      <c r="E843" s="20"/>
    </row>
    <row r="844" ht="12.75">
      <c r="E844" s="20"/>
    </row>
    <row r="845" ht="12.75">
      <c r="E845" s="20"/>
    </row>
    <row r="846" ht="12.75">
      <c r="E846" s="20"/>
    </row>
    <row r="847" ht="12.75">
      <c r="E847" s="20"/>
    </row>
    <row r="848" ht="12.75">
      <c r="E848" s="20"/>
    </row>
    <row r="849" ht="12.75">
      <c r="E849" s="20"/>
    </row>
    <row r="850" ht="12.75">
      <c r="E850" s="20"/>
    </row>
    <row r="851" ht="12.75">
      <c r="E851" s="20"/>
    </row>
    <row r="852" ht="12.75">
      <c r="E852" s="20"/>
    </row>
    <row r="853" ht="12.75">
      <c r="E853" s="20"/>
    </row>
    <row r="854" ht="12.75">
      <c r="E854" s="20"/>
    </row>
    <row r="855" ht="12.75">
      <c r="E855" s="20"/>
    </row>
    <row r="856" ht="12.75">
      <c r="E856" s="20"/>
    </row>
    <row r="857" ht="12.75">
      <c r="E857" s="20"/>
    </row>
    <row r="858" ht="12.75">
      <c r="E858" s="20"/>
    </row>
    <row r="859" ht="12.75">
      <c r="E859" s="20"/>
    </row>
    <row r="860" ht="12.75">
      <c r="E860" s="20"/>
    </row>
    <row r="861" ht="12.75">
      <c r="E861" s="20"/>
    </row>
    <row r="862" ht="12.75">
      <c r="E862" s="20"/>
    </row>
    <row r="863" ht="12.75">
      <c r="E863" s="20"/>
    </row>
    <row r="864" ht="12.75">
      <c r="E864" s="20"/>
    </row>
    <row r="865" ht="12.75">
      <c r="E865" s="20"/>
    </row>
    <row r="866" ht="12.75">
      <c r="E866" s="20"/>
    </row>
    <row r="867" ht="12.75">
      <c r="E867" s="20"/>
    </row>
    <row r="868" ht="12.75">
      <c r="E868" s="20"/>
    </row>
    <row r="869" ht="12.75">
      <c r="E869" s="20"/>
    </row>
    <row r="870" ht="12.75">
      <c r="E870" s="20"/>
    </row>
    <row r="871" ht="12.75">
      <c r="E871" s="20"/>
    </row>
    <row r="872" ht="12.75">
      <c r="E872" s="20"/>
    </row>
    <row r="873" ht="12.75">
      <c r="E873" s="20"/>
    </row>
    <row r="874" ht="12.75">
      <c r="E874" s="20"/>
    </row>
    <row r="875" ht="12.75">
      <c r="E875" s="20"/>
    </row>
    <row r="876" ht="12.75">
      <c r="E876" s="20"/>
    </row>
    <row r="877" ht="12.75">
      <c r="E877" s="20"/>
    </row>
    <row r="878" ht="12.75">
      <c r="E878" s="20"/>
    </row>
    <row r="879" ht="12.75">
      <c r="E879" s="20"/>
    </row>
    <row r="880" ht="12.75">
      <c r="E880" s="20"/>
    </row>
    <row r="881" ht="12.75">
      <c r="E881" s="20"/>
    </row>
    <row r="882" ht="12.75">
      <c r="E882" s="20"/>
    </row>
    <row r="883" ht="12.75">
      <c r="E883" s="20"/>
    </row>
    <row r="884" ht="12.75">
      <c r="E884" s="20"/>
    </row>
    <row r="885" ht="12.75">
      <c r="E885" s="20"/>
    </row>
    <row r="886" ht="12.75">
      <c r="E886" s="20"/>
    </row>
    <row r="887" ht="12.75">
      <c r="E887" s="20"/>
    </row>
    <row r="888" ht="12.75">
      <c r="E888" s="20"/>
    </row>
    <row r="889" ht="12.75">
      <c r="E889" s="20"/>
    </row>
    <row r="890" ht="12.75">
      <c r="E890" s="20"/>
    </row>
    <row r="891" ht="12.75">
      <c r="E891" s="20"/>
    </row>
    <row r="892" ht="12.75">
      <c r="E892" s="20"/>
    </row>
    <row r="893" ht="12.75">
      <c r="E893" s="20"/>
    </row>
    <row r="894" ht="12.75">
      <c r="E894" s="20"/>
    </row>
    <row r="895" ht="12.75">
      <c r="E895" s="20"/>
    </row>
    <row r="896" ht="12.75">
      <c r="E896" s="20"/>
    </row>
    <row r="897" ht="12.75">
      <c r="E897" s="20"/>
    </row>
    <row r="898" ht="12.75">
      <c r="E898" s="20"/>
    </row>
    <row r="899" ht="12.75">
      <c r="E899" s="20"/>
    </row>
    <row r="900" ht="12.75">
      <c r="E900" s="20"/>
    </row>
    <row r="901" ht="12.75">
      <c r="E901" s="20"/>
    </row>
    <row r="902" ht="12.75">
      <c r="E902" s="20"/>
    </row>
    <row r="903" ht="12.75">
      <c r="E903" s="20"/>
    </row>
    <row r="904" ht="12.75">
      <c r="E904" s="20"/>
    </row>
    <row r="905" ht="12.75">
      <c r="E905" s="20"/>
    </row>
    <row r="906" ht="12.75">
      <c r="E906" s="20"/>
    </row>
    <row r="907" ht="12.75">
      <c r="E907" s="20"/>
    </row>
    <row r="908" ht="12.75">
      <c r="E908" s="20"/>
    </row>
    <row r="909" ht="12.75">
      <c r="E909" s="20"/>
    </row>
    <row r="910" ht="12.75">
      <c r="E910" s="20"/>
    </row>
    <row r="911" ht="12.75">
      <c r="E911" s="20"/>
    </row>
    <row r="912" ht="12.75">
      <c r="E912" s="20"/>
    </row>
  </sheetData>
  <sheetProtection/>
  <mergeCells count="1">
    <mergeCell ref="A2:E2"/>
  </mergeCells>
  <printOptions/>
  <pageMargins left="0.75" right="0.75" top="1" bottom="1" header="0.5" footer="0.5"/>
  <pageSetup fitToWidth="0" fitToHeight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Морозова Алина Идрисовна</cp:lastModifiedBy>
  <cp:lastPrinted>2014-02-19T04:38:12Z</cp:lastPrinted>
  <dcterms:created xsi:type="dcterms:W3CDTF">2013-05-22T08:06:39Z</dcterms:created>
  <dcterms:modified xsi:type="dcterms:W3CDTF">2024-04-19T05:42:09Z</dcterms:modified>
  <cp:category/>
  <cp:version/>
  <cp:contentType/>
  <cp:contentStatus/>
</cp:coreProperties>
</file>