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2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<sst xmlns="http://schemas.openxmlformats.org/spreadsheetml/2006/main" count="53" uniqueCount="51">
  <si>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</si>
  <si>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</si>
  <si>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</si>
  <si>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</si>
  <si>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</si>
  <si>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</si>
  <si>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</si>
  <si>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</si>
  <si>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</si>
  <si>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</si>
  <si>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</si>
  <si>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</si>
  <si>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</si>
  <si>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</si>
  <si>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</si>
  <si>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</si>
  <si>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</si>
  <si>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</si>
  <si>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</si>
  <si>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</si>
  <si>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</si>
  <si>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</si>
  <si>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</si>
  <si>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</si>
  <si>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</si>
  <si>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</si>
  <si>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</si>
  <si>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</si>
  <si>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</si>
  <si>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</si>
  <si>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</si>
  <si>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</si>
  <si>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</si>
  <si>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</si>
  <si>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</si>
  <si>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</si>
  <si>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</si>
  <si>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</si>
  <si>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</si>
  <si>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</si>
  <si>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</si>
  <si>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</si>
  <si>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</si>
  <si>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</si>
  <si>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</si>
  <si>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</si>
  <si>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</si>
  <si>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Средний размер заработной платы педагогических работников общеобразовательных учреждений Челябинской области за январь-апрель  2024 г.</t>
  </si>
  <si>
    <t>Средняя численность  педагогических работников общеобразовательных учреждений, человек</t>
  </si>
  <si>
    <t>Фонд начисленной заработной платы  педагогических работников общеобразовательных учреждений за отчетный период, тыс.руб.</t>
  </si>
  <si>
    <t>Средняя заработная плата   педагогических работников общеобразовательных учреждений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</si>
</sst>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2" fontId="19" fillId="0" borderId="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/>
    </xf>
    <xf numFmtId="172" fontId="19" fillId="0" borderId="12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54;&#1073;&#1097;&#1077;&#1077;%20&#1086;&#1073;&#1088;&#1072;&#1079;&#1086;&#1074;&#1072;&#1085;&#1080;&#1077;\&#1055;&#1077;&#1076;.&#1088;&#1072;&#1073;.&#1054;&#1059;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кв"/>
      <sheetName val="апрель"/>
      <sheetName val="январь-апрель"/>
      <sheetName val="май"/>
      <sheetName val="январь-май"/>
      <sheetName val="июнь"/>
      <sheetName val="2 кв"/>
      <sheetName val="1 полуг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3"/>
    </sheetNames>
    <sheetDataSet>
      <sheetData sheetId="0">
        <row r="6">
          <cell r="C6">
            <v>220.7</v>
          </cell>
          <cell r="D6">
            <v>11389</v>
          </cell>
        </row>
        <row r="7">
          <cell r="C7">
            <v>1072.9</v>
          </cell>
          <cell r="D7">
            <v>45833</v>
          </cell>
        </row>
        <row r="8">
          <cell r="C8">
            <v>94.7</v>
          </cell>
          <cell r="D8">
            <v>4823.8</v>
          </cell>
        </row>
        <row r="9">
          <cell r="C9">
            <v>1043.2</v>
          </cell>
          <cell r="D9">
            <v>49608.2</v>
          </cell>
        </row>
        <row r="10">
          <cell r="C10">
            <v>323.6</v>
          </cell>
          <cell r="D10">
            <v>16238.9</v>
          </cell>
        </row>
        <row r="11">
          <cell r="C11">
            <v>48.5</v>
          </cell>
          <cell r="D11">
            <v>1786.2</v>
          </cell>
        </row>
        <row r="12">
          <cell r="C12">
            <v>3078</v>
          </cell>
          <cell r="D12">
            <v>147307.9</v>
          </cell>
        </row>
        <row r="13">
          <cell r="C13">
            <v>1367.2</v>
          </cell>
          <cell r="D13">
            <v>60197.9</v>
          </cell>
        </row>
        <row r="14">
          <cell r="C14">
            <v>667.8</v>
          </cell>
          <cell r="D14">
            <v>32255.6</v>
          </cell>
        </row>
        <row r="15">
          <cell r="C15">
            <v>392.3</v>
          </cell>
          <cell r="D15">
            <v>20722.2</v>
          </cell>
        </row>
        <row r="16">
          <cell r="C16">
            <v>230.4</v>
          </cell>
          <cell r="D16">
            <v>9672.1</v>
          </cell>
        </row>
        <row r="17">
          <cell r="C17">
            <v>555.8</v>
          </cell>
          <cell r="D17">
            <v>23790.7</v>
          </cell>
        </row>
        <row r="18">
          <cell r="C18">
            <v>200.9</v>
          </cell>
          <cell r="D18">
            <v>8900.4</v>
          </cell>
        </row>
        <row r="19">
          <cell r="C19">
            <v>231.9</v>
          </cell>
          <cell r="D19">
            <v>11013.1</v>
          </cell>
        </row>
        <row r="20">
          <cell r="C20">
            <v>8387.1</v>
          </cell>
          <cell r="D20">
            <v>426993.9</v>
          </cell>
        </row>
        <row r="21">
          <cell r="C21">
            <v>267.4</v>
          </cell>
          <cell r="D21">
            <v>13782.4</v>
          </cell>
        </row>
        <row r="23">
          <cell r="C23">
            <v>434</v>
          </cell>
          <cell r="D23">
            <v>18540.7</v>
          </cell>
        </row>
        <row r="24">
          <cell r="C24">
            <v>488.2</v>
          </cell>
          <cell r="D24">
            <v>24439.5</v>
          </cell>
        </row>
        <row r="25">
          <cell r="C25">
            <v>418.3</v>
          </cell>
          <cell r="D25">
            <v>18482</v>
          </cell>
        </row>
        <row r="26">
          <cell r="C26">
            <v>258.4</v>
          </cell>
          <cell r="D26">
            <v>12392.7</v>
          </cell>
        </row>
        <row r="27">
          <cell r="C27">
            <v>288</v>
          </cell>
          <cell r="D27">
            <v>12650.3</v>
          </cell>
        </row>
        <row r="28">
          <cell r="C28">
            <v>376.3</v>
          </cell>
          <cell r="D28">
            <v>15810</v>
          </cell>
        </row>
        <row r="29">
          <cell r="C29">
            <v>360.3</v>
          </cell>
          <cell r="D29">
            <v>16168.9</v>
          </cell>
        </row>
        <row r="30">
          <cell r="C30">
            <v>254.1</v>
          </cell>
          <cell r="D30">
            <v>12306.9</v>
          </cell>
        </row>
        <row r="31">
          <cell r="C31">
            <v>354.7</v>
          </cell>
          <cell r="D31">
            <v>15127.8</v>
          </cell>
        </row>
        <row r="32">
          <cell r="C32">
            <v>305.5</v>
          </cell>
          <cell r="D32">
            <v>13142.8</v>
          </cell>
        </row>
        <row r="33">
          <cell r="C33">
            <v>245.4</v>
          </cell>
          <cell r="D33">
            <v>11365.1</v>
          </cell>
        </row>
        <row r="34">
          <cell r="C34">
            <v>245</v>
          </cell>
          <cell r="D34">
            <v>10572.4</v>
          </cell>
        </row>
        <row r="35">
          <cell r="C35">
            <v>434.5</v>
          </cell>
          <cell r="D35">
            <v>20530.9</v>
          </cell>
        </row>
        <row r="36">
          <cell r="C36">
            <v>432.8</v>
          </cell>
          <cell r="D36">
            <v>23495.1</v>
          </cell>
        </row>
        <row r="37">
          <cell r="C37">
            <v>431.3</v>
          </cell>
          <cell r="D37">
            <v>15264</v>
          </cell>
        </row>
        <row r="38">
          <cell r="C38">
            <v>212.2</v>
          </cell>
          <cell r="D38">
            <v>8774.3</v>
          </cell>
        </row>
        <row r="39">
          <cell r="C39">
            <v>194.5</v>
          </cell>
          <cell r="D39">
            <v>8446.9</v>
          </cell>
        </row>
        <row r="40">
          <cell r="C40">
            <v>161.2</v>
          </cell>
          <cell r="D40">
            <v>6441.6</v>
          </cell>
        </row>
        <row r="41">
          <cell r="C41">
            <v>219</v>
          </cell>
          <cell r="D41">
            <v>10209.57</v>
          </cell>
        </row>
        <row r="42">
          <cell r="C42">
            <v>215</v>
          </cell>
          <cell r="D42">
            <v>9189.9</v>
          </cell>
        </row>
        <row r="43">
          <cell r="C43">
            <v>554.8</v>
          </cell>
          <cell r="D43">
            <v>24467</v>
          </cell>
        </row>
        <row r="44">
          <cell r="C44">
            <v>812</v>
          </cell>
          <cell r="D44">
            <v>37940.2</v>
          </cell>
        </row>
        <row r="45">
          <cell r="C45">
            <v>338.1</v>
          </cell>
          <cell r="D45">
            <v>16859.9</v>
          </cell>
        </row>
        <row r="46">
          <cell r="C46">
            <v>286.3</v>
          </cell>
          <cell r="D46">
            <v>12595.8</v>
          </cell>
        </row>
        <row r="47">
          <cell r="C47">
            <v>263</v>
          </cell>
          <cell r="D47">
            <v>11824.3</v>
          </cell>
        </row>
        <row r="48">
          <cell r="C48">
            <v>273.3</v>
          </cell>
          <cell r="D48">
            <v>12203.9</v>
          </cell>
        </row>
        <row r="49">
          <cell r="C49">
            <v>224.9</v>
          </cell>
          <cell r="D49">
            <v>11127.9</v>
          </cell>
        </row>
        <row r="50">
          <cell r="C50">
            <v>173.1</v>
          </cell>
          <cell r="D50">
            <v>8053.5</v>
          </cell>
        </row>
      </sheetData>
      <sheetData sheetId="1">
        <row r="6">
          <cell r="C6">
            <v>219</v>
          </cell>
          <cell r="D6">
            <v>11407.9</v>
          </cell>
        </row>
        <row r="7">
          <cell r="C7">
            <v>1057</v>
          </cell>
          <cell r="D7">
            <v>47519.4</v>
          </cell>
        </row>
        <row r="8">
          <cell r="C8">
            <v>96</v>
          </cell>
          <cell r="D8">
            <v>4804.4</v>
          </cell>
        </row>
        <row r="9">
          <cell r="C9">
            <v>1040.1</v>
          </cell>
          <cell r="D9">
            <v>50778.3</v>
          </cell>
        </row>
        <row r="10">
          <cell r="C10">
            <v>322.9</v>
          </cell>
          <cell r="D10">
            <v>16911.2</v>
          </cell>
        </row>
        <row r="11">
          <cell r="C11">
            <v>48</v>
          </cell>
          <cell r="D11">
            <v>1838.7</v>
          </cell>
        </row>
        <row r="12">
          <cell r="C12">
            <v>3075.8</v>
          </cell>
          <cell r="D12">
            <v>160165.8</v>
          </cell>
        </row>
        <row r="13">
          <cell r="C13">
            <v>1362.2</v>
          </cell>
          <cell r="D13">
            <v>63778.7</v>
          </cell>
        </row>
        <row r="14">
          <cell r="C14">
            <v>664.4</v>
          </cell>
          <cell r="D14">
            <v>32856.3</v>
          </cell>
        </row>
        <row r="15">
          <cell r="C15">
            <v>393.1</v>
          </cell>
          <cell r="D15">
            <v>21158.5</v>
          </cell>
        </row>
        <row r="16">
          <cell r="C16">
            <v>228.5</v>
          </cell>
          <cell r="D16">
            <v>11233.3</v>
          </cell>
        </row>
        <row r="17">
          <cell r="C17">
            <v>562.9</v>
          </cell>
          <cell r="D17">
            <v>27410.8</v>
          </cell>
        </row>
        <row r="18">
          <cell r="C18">
            <v>198.2</v>
          </cell>
          <cell r="D18">
            <v>9151.9</v>
          </cell>
        </row>
        <row r="19">
          <cell r="C19">
            <v>235</v>
          </cell>
          <cell r="D19">
            <v>11379.8</v>
          </cell>
        </row>
        <row r="20">
          <cell r="C20">
            <v>8355.6</v>
          </cell>
          <cell r="D20">
            <v>443775.2</v>
          </cell>
        </row>
        <row r="21">
          <cell r="C21">
            <v>266.8</v>
          </cell>
          <cell r="D21">
            <v>13797.1</v>
          </cell>
        </row>
        <row r="23">
          <cell r="C23">
            <v>435</v>
          </cell>
          <cell r="D23">
            <v>17983.8</v>
          </cell>
        </row>
        <row r="24">
          <cell r="C24">
            <v>490.8</v>
          </cell>
          <cell r="D24">
            <v>25603.2</v>
          </cell>
        </row>
        <row r="25">
          <cell r="C25">
            <v>403.6</v>
          </cell>
          <cell r="D25">
            <v>20087.5</v>
          </cell>
        </row>
        <row r="26">
          <cell r="C26">
            <v>253</v>
          </cell>
          <cell r="D26">
            <v>12493.8</v>
          </cell>
        </row>
        <row r="27">
          <cell r="C27">
            <v>285.2</v>
          </cell>
          <cell r="D27">
            <v>13556.5</v>
          </cell>
        </row>
        <row r="28">
          <cell r="C28">
            <v>376.3</v>
          </cell>
          <cell r="D28">
            <v>15384</v>
          </cell>
        </row>
        <row r="29">
          <cell r="C29">
            <v>361.8</v>
          </cell>
          <cell r="D29">
            <v>16343.5</v>
          </cell>
        </row>
        <row r="30">
          <cell r="C30">
            <v>258.1</v>
          </cell>
          <cell r="D30">
            <v>13138</v>
          </cell>
        </row>
        <row r="31">
          <cell r="C31">
            <v>339.3</v>
          </cell>
          <cell r="D31">
            <v>14363.6</v>
          </cell>
        </row>
        <row r="32">
          <cell r="C32">
            <v>307.5</v>
          </cell>
          <cell r="D32">
            <v>13433.2</v>
          </cell>
        </row>
        <row r="33">
          <cell r="C33">
            <v>247.3</v>
          </cell>
          <cell r="D33">
            <v>11625.9</v>
          </cell>
        </row>
        <row r="34">
          <cell r="C34">
            <v>245</v>
          </cell>
          <cell r="D34">
            <v>9338.52</v>
          </cell>
        </row>
        <row r="35">
          <cell r="C35">
            <v>431.5</v>
          </cell>
          <cell r="D35">
            <v>20334.9</v>
          </cell>
        </row>
        <row r="36">
          <cell r="C36">
            <v>431.9</v>
          </cell>
          <cell r="D36">
            <v>22858.7</v>
          </cell>
        </row>
        <row r="37">
          <cell r="C37">
            <v>421.7</v>
          </cell>
          <cell r="D37">
            <v>20167.9</v>
          </cell>
        </row>
        <row r="38">
          <cell r="C38">
            <v>210.2</v>
          </cell>
          <cell r="D38">
            <v>8430.2</v>
          </cell>
        </row>
        <row r="39">
          <cell r="C39">
            <v>194.5</v>
          </cell>
          <cell r="D39">
            <v>8590.2</v>
          </cell>
        </row>
        <row r="40">
          <cell r="C40">
            <v>161.2</v>
          </cell>
          <cell r="D40">
            <v>6460.9</v>
          </cell>
        </row>
        <row r="41">
          <cell r="C41">
            <v>217.1</v>
          </cell>
          <cell r="D41">
            <v>10897.27</v>
          </cell>
        </row>
        <row r="42">
          <cell r="C42">
            <v>215</v>
          </cell>
          <cell r="D42">
            <v>9236.8</v>
          </cell>
        </row>
        <row r="43">
          <cell r="C43">
            <v>556.3</v>
          </cell>
          <cell r="D43">
            <v>24966.6</v>
          </cell>
        </row>
        <row r="44">
          <cell r="C44">
            <v>820.43</v>
          </cell>
          <cell r="D44">
            <v>38794.83</v>
          </cell>
        </row>
        <row r="45">
          <cell r="C45">
            <v>333.8</v>
          </cell>
          <cell r="D45">
            <v>17241</v>
          </cell>
        </row>
        <row r="46">
          <cell r="C46">
            <v>285.6</v>
          </cell>
          <cell r="D46">
            <v>13122.1</v>
          </cell>
        </row>
        <row r="47">
          <cell r="C47">
            <v>265</v>
          </cell>
          <cell r="D47">
            <v>11932.1</v>
          </cell>
        </row>
        <row r="48">
          <cell r="C48">
            <v>271.9</v>
          </cell>
          <cell r="D48">
            <v>12804.3</v>
          </cell>
        </row>
        <row r="49">
          <cell r="C49">
            <v>227</v>
          </cell>
          <cell r="D49">
            <v>11318.6</v>
          </cell>
        </row>
        <row r="50">
          <cell r="C50">
            <v>171.5</v>
          </cell>
          <cell r="D50">
            <v>7958.31</v>
          </cell>
        </row>
      </sheetData>
      <sheetData sheetId="3">
        <row r="6">
          <cell r="C6">
            <v>219</v>
          </cell>
          <cell r="D6">
            <v>11169.7</v>
          </cell>
        </row>
        <row r="7">
          <cell r="C7">
            <v>1087.4</v>
          </cell>
          <cell r="D7">
            <v>49429.02</v>
          </cell>
        </row>
        <row r="8">
          <cell r="C8">
            <v>96.4</v>
          </cell>
          <cell r="D8">
            <v>4945.3</v>
          </cell>
        </row>
        <row r="9">
          <cell r="C9">
            <v>1038.1</v>
          </cell>
          <cell r="D9">
            <v>50863.2</v>
          </cell>
        </row>
        <row r="10">
          <cell r="C10">
            <v>322.2</v>
          </cell>
          <cell r="D10">
            <v>16276</v>
          </cell>
        </row>
        <row r="11">
          <cell r="C11">
            <v>48.5</v>
          </cell>
          <cell r="D11">
            <v>1772.6</v>
          </cell>
        </row>
        <row r="12">
          <cell r="C12">
            <v>3075.4</v>
          </cell>
          <cell r="D12">
            <v>160294</v>
          </cell>
        </row>
        <row r="13">
          <cell r="C13">
            <v>1357.9</v>
          </cell>
          <cell r="D13">
            <v>65256.5</v>
          </cell>
        </row>
        <row r="14">
          <cell r="C14">
            <v>668.7</v>
          </cell>
          <cell r="D14">
            <v>34929.1</v>
          </cell>
        </row>
        <row r="15">
          <cell r="C15">
            <v>390.7</v>
          </cell>
          <cell r="D15">
            <v>21447.9</v>
          </cell>
        </row>
        <row r="16">
          <cell r="C16">
            <v>226.8</v>
          </cell>
          <cell r="D16">
            <v>10359.2</v>
          </cell>
        </row>
        <row r="17">
          <cell r="C17">
            <v>556.9</v>
          </cell>
          <cell r="D17">
            <v>26103.66</v>
          </cell>
        </row>
        <row r="18">
          <cell r="C18">
            <v>200.6</v>
          </cell>
          <cell r="D18">
            <v>10626.7</v>
          </cell>
        </row>
        <row r="19">
          <cell r="C19">
            <v>236.8</v>
          </cell>
          <cell r="D19">
            <v>11099.5</v>
          </cell>
        </row>
        <row r="20">
          <cell r="C20">
            <v>8368.9</v>
          </cell>
          <cell r="D20">
            <v>460729.3</v>
          </cell>
        </row>
        <row r="21">
          <cell r="C21">
            <v>266.1</v>
          </cell>
          <cell r="D21">
            <v>13561.6</v>
          </cell>
        </row>
        <row r="23">
          <cell r="C23">
            <v>435.5</v>
          </cell>
          <cell r="D23">
            <v>19318.9</v>
          </cell>
        </row>
        <row r="24">
          <cell r="C24">
            <v>488.3</v>
          </cell>
          <cell r="D24">
            <v>25323.4</v>
          </cell>
        </row>
        <row r="25">
          <cell r="C25">
            <v>415</v>
          </cell>
          <cell r="D25">
            <v>19239.8</v>
          </cell>
        </row>
        <row r="26">
          <cell r="C26">
            <v>254</v>
          </cell>
          <cell r="D26">
            <v>12454.4</v>
          </cell>
        </row>
        <row r="27">
          <cell r="C27">
            <v>287</v>
          </cell>
          <cell r="D27">
            <v>13659.6</v>
          </cell>
        </row>
        <row r="28">
          <cell r="C28">
            <v>376.7</v>
          </cell>
          <cell r="D28">
            <v>15719.8</v>
          </cell>
        </row>
        <row r="29">
          <cell r="C29">
            <v>356.1</v>
          </cell>
          <cell r="D29">
            <v>16148.2</v>
          </cell>
        </row>
        <row r="30">
          <cell r="C30">
            <v>258.7</v>
          </cell>
          <cell r="D30">
            <v>12817</v>
          </cell>
        </row>
        <row r="31">
          <cell r="C31">
            <v>346.1</v>
          </cell>
          <cell r="D31">
            <v>15308.5</v>
          </cell>
        </row>
        <row r="32">
          <cell r="C32">
            <v>307.3</v>
          </cell>
          <cell r="D32">
            <v>12732.3</v>
          </cell>
        </row>
        <row r="33">
          <cell r="C33">
            <v>248.9</v>
          </cell>
          <cell r="D33">
            <v>11937.6</v>
          </cell>
        </row>
        <row r="34">
          <cell r="C34">
            <v>245</v>
          </cell>
          <cell r="D34">
            <v>10997.8</v>
          </cell>
        </row>
        <row r="35">
          <cell r="C35">
            <v>431.5</v>
          </cell>
          <cell r="D35">
            <v>20334.9</v>
          </cell>
        </row>
        <row r="36">
          <cell r="C36">
            <v>432.2</v>
          </cell>
          <cell r="D36">
            <v>22770.3</v>
          </cell>
        </row>
        <row r="37">
          <cell r="C37">
            <v>412.2</v>
          </cell>
          <cell r="D37">
            <v>21278.7</v>
          </cell>
        </row>
        <row r="38">
          <cell r="C38">
            <v>213.4</v>
          </cell>
          <cell r="D38">
            <v>8527.1</v>
          </cell>
        </row>
        <row r="39">
          <cell r="C39">
            <v>194.5</v>
          </cell>
          <cell r="D39">
            <v>9011</v>
          </cell>
        </row>
        <row r="40">
          <cell r="C40">
            <v>161.2</v>
          </cell>
          <cell r="D40">
            <v>6663.5</v>
          </cell>
        </row>
        <row r="41">
          <cell r="C41">
            <v>218.33</v>
          </cell>
          <cell r="D41">
            <v>11192.08</v>
          </cell>
        </row>
        <row r="42">
          <cell r="C42">
            <v>217</v>
          </cell>
          <cell r="D42">
            <v>9715.4</v>
          </cell>
        </row>
        <row r="43">
          <cell r="C43">
            <v>556.1</v>
          </cell>
          <cell r="D43">
            <v>26046.2</v>
          </cell>
        </row>
        <row r="44">
          <cell r="C44">
            <v>831.6</v>
          </cell>
          <cell r="D44">
            <v>38866.33</v>
          </cell>
        </row>
        <row r="45">
          <cell r="C45">
            <v>344.7</v>
          </cell>
          <cell r="D45">
            <v>18732.2</v>
          </cell>
        </row>
        <row r="46">
          <cell r="C46">
            <v>286</v>
          </cell>
          <cell r="D46">
            <v>12167.5</v>
          </cell>
        </row>
        <row r="47">
          <cell r="C47">
            <v>263</v>
          </cell>
          <cell r="D47">
            <v>11930.1</v>
          </cell>
        </row>
        <row r="48">
          <cell r="C48">
            <v>270.5</v>
          </cell>
          <cell r="D48">
            <v>13194.4</v>
          </cell>
        </row>
        <row r="49">
          <cell r="C49">
            <v>221.4</v>
          </cell>
          <cell r="D49">
            <v>11189.9</v>
          </cell>
        </row>
        <row r="50">
          <cell r="C50">
            <v>170.9</v>
          </cell>
          <cell r="D50">
            <v>8015.84</v>
          </cell>
        </row>
      </sheetData>
      <sheetData sheetId="5">
        <row r="6">
          <cell r="C6">
            <v>218</v>
          </cell>
          <cell r="D6">
            <v>10971.4</v>
          </cell>
        </row>
        <row r="7">
          <cell r="C7">
            <v>1068.4</v>
          </cell>
          <cell r="D7">
            <v>48604.96</v>
          </cell>
        </row>
        <row r="8">
          <cell r="C8">
            <v>95.7</v>
          </cell>
          <cell r="D8">
            <v>4701</v>
          </cell>
        </row>
        <row r="9">
          <cell r="C9">
            <v>1045.1</v>
          </cell>
          <cell r="D9">
            <v>53008.8</v>
          </cell>
        </row>
        <row r="10">
          <cell r="C10">
            <v>322.5</v>
          </cell>
          <cell r="D10">
            <v>16568.2</v>
          </cell>
        </row>
        <row r="11">
          <cell r="C11">
            <v>48.5</v>
          </cell>
          <cell r="D11">
            <v>1612.2</v>
          </cell>
        </row>
        <row r="12">
          <cell r="C12">
            <v>3073.8</v>
          </cell>
          <cell r="D12">
            <v>149220.9</v>
          </cell>
        </row>
        <row r="13">
          <cell r="C13">
            <v>1361.4</v>
          </cell>
          <cell r="D13">
            <v>62789.6</v>
          </cell>
        </row>
        <row r="14">
          <cell r="C14">
            <v>671.3</v>
          </cell>
          <cell r="D14">
            <v>32882</v>
          </cell>
        </row>
        <row r="15">
          <cell r="C15">
            <v>392.6</v>
          </cell>
          <cell r="D15">
            <v>20991.2</v>
          </cell>
        </row>
        <row r="16">
          <cell r="C16">
            <v>225.4</v>
          </cell>
          <cell r="D16">
            <v>10050.2</v>
          </cell>
        </row>
        <row r="17">
          <cell r="C17">
            <v>561.51</v>
          </cell>
          <cell r="D17">
            <v>26336.69</v>
          </cell>
        </row>
        <row r="18">
          <cell r="C18">
            <v>200.7</v>
          </cell>
          <cell r="D18">
            <v>8970</v>
          </cell>
        </row>
        <row r="19">
          <cell r="C19">
            <v>234</v>
          </cell>
          <cell r="D19">
            <v>11012.5</v>
          </cell>
        </row>
        <row r="20">
          <cell r="C20">
            <v>8323.6</v>
          </cell>
          <cell r="D20">
            <v>451420.5</v>
          </cell>
        </row>
        <row r="21">
          <cell r="C21">
            <v>268.9</v>
          </cell>
          <cell r="D21">
            <v>13798.6</v>
          </cell>
        </row>
        <row r="23">
          <cell r="C23">
            <v>435.1</v>
          </cell>
          <cell r="D23">
            <v>17044.6</v>
          </cell>
        </row>
        <row r="24">
          <cell r="C24">
            <v>487.8</v>
          </cell>
          <cell r="D24">
            <v>24853.2</v>
          </cell>
        </row>
        <row r="25">
          <cell r="C25">
            <v>419.9</v>
          </cell>
          <cell r="D25">
            <v>19188.2</v>
          </cell>
        </row>
        <row r="26">
          <cell r="C26">
            <v>250</v>
          </cell>
          <cell r="D26">
            <v>11872.3</v>
          </cell>
        </row>
        <row r="27">
          <cell r="C27">
            <v>288</v>
          </cell>
          <cell r="D27">
            <v>13587.9</v>
          </cell>
        </row>
        <row r="28">
          <cell r="C28">
            <v>376.7</v>
          </cell>
          <cell r="D28">
            <v>15355.4</v>
          </cell>
        </row>
        <row r="29">
          <cell r="C29">
            <v>362.3</v>
          </cell>
          <cell r="D29">
            <v>16270.1</v>
          </cell>
        </row>
        <row r="30">
          <cell r="C30">
            <v>263.7</v>
          </cell>
          <cell r="D30">
            <v>12631.9</v>
          </cell>
        </row>
        <row r="31">
          <cell r="C31">
            <v>345.8</v>
          </cell>
          <cell r="D31">
            <v>15239.2</v>
          </cell>
        </row>
        <row r="32">
          <cell r="C32">
            <v>303</v>
          </cell>
          <cell r="D32">
            <v>13537.1</v>
          </cell>
        </row>
        <row r="33">
          <cell r="C33">
            <v>242.9</v>
          </cell>
          <cell r="D33">
            <v>11111</v>
          </cell>
        </row>
        <row r="34">
          <cell r="C34">
            <v>245</v>
          </cell>
          <cell r="D34">
            <v>11211.4</v>
          </cell>
        </row>
        <row r="35">
          <cell r="C35">
            <v>436.5</v>
          </cell>
          <cell r="D35">
            <v>20675.6</v>
          </cell>
        </row>
        <row r="36">
          <cell r="C36">
            <v>434.5</v>
          </cell>
          <cell r="D36">
            <v>22428.2</v>
          </cell>
        </row>
        <row r="37">
          <cell r="C37">
            <v>417.6</v>
          </cell>
          <cell r="D37">
            <v>17333.4</v>
          </cell>
        </row>
        <row r="38">
          <cell r="C38">
            <v>211.1</v>
          </cell>
          <cell r="D38">
            <v>8348.5</v>
          </cell>
        </row>
        <row r="39">
          <cell r="C39">
            <v>194.5</v>
          </cell>
          <cell r="D39">
            <v>8594.4</v>
          </cell>
        </row>
        <row r="40">
          <cell r="C40">
            <v>160.2</v>
          </cell>
          <cell r="D40">
            <v>6273.5</v>
          </cell>
        </row>
        <row r="41">
          <cell r="C41">
            <v>215.9</v>
          </cell>
          <cell r="D41">
            <v>10886.03</v>
          </cell>
        </row>
        <row r="42">
          <cell r="C42">
            <v>215</v>
          </cell>
          <cell r="D42">
            <v>9466.8</v>
          </cell>
        </row>
        <row r="43">
          <cell r="C43">
            <v>556</v>
          </cell>
          <cell r="D43">
            <v>25582.6</v>
          </cell>
        </row>
        <row r="44">
          <cell r="C44">
            <v>811.8</v>
          </cell>
          <cell r="D44">
            <v>43146.11</v>
          </cell>
        </row>
        <row r="45">
          <cell r="C45">
            <v>338.5</v>
          </cell>
          <cell r="D45">
            <v>17655.5</v>
          </cell>
        </row>
        <row r="46">
          <cell r="C46">
            <v>283.3</v>
          </cell>
          <cell r="D46">
            <v>11845.2</v>
          </cell>
        </row>
        <row r="47">
          <cell r="C47">
            <v>263</v>
          </cell>
          <cell r="D47">
            <v>11780.7</v>
          </cell>
        </row>
        <row r="48">
          <cell r="C48">
            <v>271.7</v>
          </cell>
          <cell r="D48">
            <v>13132.6</v>
          </cell>
        </row>
        <row r="49">
          <cell r="C49">
            <v>220.9</v>
          </cell>
          <cell r="D49">
            <v>12426.2</v>
          </cell>
        </row>
        <row r="50">
          <cell r="C50">
            <v>167.8</v>
          </cell>
          <cell r="D50">
            <v>7761.2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40">
      <selection activeCell="N52" sqref="N52"/>
    </sheetView>
  </sheetViews>
  <sheetFormatPr defaultColWidth="9.00390625" defaultRowHeight="12.75"/>
  <cols>
    <col min="2" max="2" width="19.50390625" style="0" customWidth="1"/>
    <col min="3" max="3" width="18.50390625" style="0" customWidth="1"/>
    <col min="4" max="4" width="21.50390625" style="0" customWidth="1"/>
    <col min="5" max="5" width="16.50390625" style="0" customWidth="1"/>
  </cols>
  <sheetData>
    <row r="2" spans="1:5" ht="42" customHeight="1">
      <c r="A2" s="1" t="s">
        <v>47</v>
      </c>
      <c r="B2" s="1"/>
      <c r="C2" s="1"/>
      <c r="D2" s="1"/>
      <c r="E2" s="1"/>
    </row>
    <row r="3" spans="1:5" ht="13.5" customHeight="1">
      <c r="A3" s="2"/>
      <c r="B3" s="3"/>
      <c r="C3" s="4"/>
      <c r="D3" s="4"/>
      <c r="E3" s="3"/>
    </row>
    <row r="4" spans="1:5" ht="128.25" customHeight="1">
      <c r="A4" s="5" t="s">
        <v>0</v>
      </c>
      <c r="B4" s="6" t="s">
        <v>1</v>
      </c>
      <c r="C4" s="7" t="s">
        <v>48</v>
      </c>
      <c r="D4" s="7" t="s">
        <v>49</v>
      </c>
      <c r="E4" s="8" t="s">
        <v>50</v>
      </c>
    </row>
    <row r="5" spans="1:5" ht="15">
      <c r="A5" s="9" t="s">
        <v>2</v>
      </c>
      <c r="B5" s="9"/>
      <c r="C5" s="10"/>
      <c r="D5" s="10"/>
      <c r="E5" s="10"/>
    </row>
    <row r="6" spans="1:5" ht="15">
      <c r="A6" s="11">
        <v>1</v>
      </c>
      <c r="B6" s="12" t="s">
        <v>3</v>
      </c>
      <c r="C6" s="13">
        <f>('[1]январь'!C6+'[1]февраль'!C6+'[1]март'!C6+'[1]апрель'!C6)/4</f>
        <v>219.175</v>
      </c>
      <c r="D6" s="13">
        <f>('[1]январь'!D6+'[1]февраль'!D6+'[1]март'!D6+'[1]апрель'!D6)</f>
        <v>44938.00000000001</v>
      </c>
      <c r="E6" s="14">
        <f aca="true" t="shared" si="0" ref="E6:E21">D6/C6*1000/4</f>
        <v>51258.12706741189</v>
      </c>
    </row>
    <row r="7" spans="1:5" ht="15">
      <c r="A7" s="11">
        <v>2</v>
      </c>
      <c r="B7" s="12" t="s">
        <v>4</v>
      </c>
      <c r="C7" s="13">
        <f>('[1]январь'!C7+'[1]февраль'!C7+'[1]март'!C7+'[1]апрель'!C7)/4</f>
        <v>1071.4250000000002</v>
      </c>
      <c r="D7" s="13">
        <f>('[1]январь'!D7+'[1]февраль'!D7+'[1]март'!D7+'[1]апрель'!D7)</f>
        <v>191386.37999999998</v>
      </c>
      <c r="E7" s="14">
        <f t="shared" si="0"/>
        <v>44656.97085656951</v>
      </c>
    </row>
    <row r="8" spans="1:5" ht="15">
      <c r="A8" s="11">
        <v>3</v>
      </c>
      <c r="B8" s="12" t="s">
        <v>5</v>
      </c>
      <c r="C8" s="13">
        <f>('[1]январь'!C8+'[1]февраль'!C8+'[1]март'!C8+'[1]апрель'!C8)/4</f>
        <v>95.7</v>
      </c>
      <c r="D8" s="13">
        <f>('[1]январь'!D8+'[1]февраль'!D8+'[1]март'!D8+'[1]апрель'!D8)</f>
        <v>19274.5</v>
      </c>
      <c r="E8" s="14">
        <f t="shared" si="0"/>
        <v>50351.35841170324</v>
      </c>
    </row>
    <row r="9" spans="1:5" ht="15">
      <c r="A9" s="11">
        <v>4</v>
      </c>
      <c r="B9" s="12" t="s">
        <v>6</v>
      </c>
      <c r="C9" s="13">
        <f>('[1]январь'!C9+'[1]февраль'!C9+'[1]март'!C9+'[1]апрель'!C9)/4</f>
        <v>1041.625</v>
      </c>
      <c r="D9" s="13">
        <f>('[1]январь'!D9+'[1]февраль'!D9+'[1]март'!D9+'[1]апрель'!D9)</f>
        <v>204258.5</v>
      </c>
      <c r="E9" s="14">
        <f t="shared" si="0"/>
        <v>49024.0009600384</v>
      </c>
    </row>
    <row r="10" spans="1:5" ht="15">
      <c r="A10" s="11">
        <v>5</v>
      </c>
      <c r="B10" s="12" t="s">
        <v>7</v>
      </c>
      <c r="C10" s="13">
        <f>('[1]январь'!C10+'[1]февраль'!C10+'[1]март'!C10+'[1]апрель'!C10)/4</f>
        <v>322.8</v>
      </c>
      <c r="D10" s="13">
        <f>('[1]январь'!D10+'[1]февраль'!D10+'[1]март'!D10+'[1]апрель'!D10)</f>
        <v>65994.3</v>
      </c>
      <c r="E10" s="14">
        <f t="shared" si="0"/>
        <v>51110.82713754647</v>
      </c>
    </row>
    <row r="11" spans="1:5" ht="15">
      <c r="A11" s="11">
        <v>6</v>
      </c>
      <c r="B11" s="12" t="s">
        <v>8</v>
      </c>
      <c r="C11" s="13">
        <f>('[1]январь'!C11+'[1]февраль'!C11+'[1]март'!C11+'[1]апрель'!C11)/4</f>
        <v>48.375</v>
      </c>
      <c r="D11" s="13">
        <f>('[1]январь'!D11+'[1]февраль'!D11+'[1]март'!D11+'[1]апрель'!D11)</f>
        <v>7009.7</v>
      </c>
      <c r="E11" s="14">
        <f t="shared" si="0"/>
        <v>36225.83979328165</v>
      </c>
    </row>
    <row r="12" spans="1:5" ht="15">
      <c r="A12" s="11">
        <v>7</v>
      </c>
      <c r="B12" s="12" t="s">
        <v>9</v>
      </c>
      <c r="C12" s="13">
        <f>('[1]январь'!C12+'[1]февраль'!C12+'[1]март'!C12+'[1]апрель'!C12)/4</f>
        <v>3075.75</v>
      </c>
      <c r="D12" s="13">
        <f>('[1]январь'!D12+'[1]февраль'!D12+'[1]март'!D12+'[1]апрель'!D12)</f>
        <v>616988.6</v>
      </c>
      <c r="E12" s="14">
        <f t="shared" si="0"/>
        <v>50149.44322522962</v>
      </c>
    </row>
    <row r="13" spans="1:5" ht="15">
      <c r="A13" s="11">
        <v>8</v>
      </c>
      <c r="B13" s="12" t="s">
        <v>10</v>
      </c>
      <c r="C13" s="13">
        <f>('[1]январь'!C13+'[1]февраль'!C13+'[1]март'!C13+'[1]апрель'!C13)/4</f>
        <v>1362.1750000000002</v>
      </c>
      <c r="D13" s="13">
        <f>('[1]январь'!D13+'[1]февраль'!D13+'[1]март'!D13+'[1]апрель'!D13)</f>
        <v>252022.7</v>
      </c>
      <c r="E13" s="14">
        <f t="shared" si="0"/>
        <v>46253.73024758199</v>
      </c>
    </row>
    <row r="14" spans="1:5" ht="15">
      <c r="A14" s="11">
        <v>9</v>
      </c>
      <c r="B14" s="12" t="s">
        <v>11</v>
      </c>
      <c r="C14" s="13">
        <f>('[1]январь'!C14+'[1]февраль'!C14+'[1]март'!C14+'[1]апрель'!C14)/4</f>
        <v>668.05</v>
      </c>
      <c r="D14" s="13">
        <f>('[1]январь'!D14+'[1]февраль'!D14+'[1]март'!D14+'[1]апрель'!D14)</f>
        <v>132923</v>
      </c>
      <c r="E14" s="14">
        <f t="shared" si="0"/>
        <v>49742.90846493526</v>
      </c>
    </row>
    <row r="15" spans="1:5" ht="15">
      <c r="A15" s="11">
        <v>10</v>
      </c>
      <c r="B15" s="12" t="s">
        <v>12</v>
      </c>
      <c r="C15" s="13">
        <f>('[1]январь'!C15+'[1]февраль'!C15+'[1]март'!C15+'[1]апрель'!C15)/4</f>
        <v>392.17500000000007</v>
      </c>
      <c r="D15" s="13">
        <f>('[1]январь'!D15+'[1]февраль'!D15+'[1]март'!D15+'[1]апрель'!D15)</f>
        <v>84319.8</v>
      </c>
      <c r="E15" s="14">
        <f t="shared" si="0"/>
        <v>53751.38649837444</v>
      </c>
    </row>
    <row r="16" spans="1:5" ht="15">
      <c r="A16" s="11">
        <v>11</v>
      </c>
      <c r="B16" s="12" t="s">
        <v>13</v>
      </c>
      <c r="C16" s="13">
        <f>('[1]январь'!C16+'[1]февраль'!C16+'[1]март'!C16+'[1]апрель'!C16)/4</f>
        <v>227.775</v>
      </c>
      <c r="D16" s="13">
        <f>('[1]январь'!D16+'[1]февраль'!D16+'[1]март'!D16+'[1]апрель'!D16)</f>
        <v>41314.8</v>
      </c>
      <c r="E16" s="14">
        <f t="shared" si="0"/>
        <v>45346.06519591703</v>
      </c>
    </row>
    <row r="17" spans="1:5" ht="15">
      <c r="A17" s="11">
        <v>12</v>
      </c>
      <c r="B17" s="12" t="s">
        <v>14</v>
      </c>
      <c r="C17" s="13">
        <f>('[1]январь'!C17+'[1]февраль'!C17+'[1]март'!C17+'[1]апрель'!C17)/4</f>
        <v>559.2774999999999</v>
      </c>
      <c r="D17" s="13">
        <f>('[1]январь'!D17+'[1]февраль'!D17+'[1]март'!D17+'[1]апрель'!D17)</f>
        <v>103641.85</v>
      </c>
      <c r="E17" s="14">
        <f t="shared" si="0"/>
        <v>46328.45501562284</v>
      </c>
    </row>
    <row r="18" spans="1:5" ht="15">
      <c r="A18" s="11">
        <v>13</v>
      </c>
      <c r="B18" s="12" t="s">
        <v>15</v>
      </c>
      <c r="C18" s="13">
        <f>('[1]январь'!C18+'[1]февраль'!C18+'[1]март'!C18+'[1]апрель'!C18)/4</f>
        <v>200.10000000000002</v>
      </c>
      <c r="D18" s="13">
        <f>('[1]январь'!D18+'[1]февраль'!D18+'[1]март'!D18+'[1]апрель'!D18)</f>
        <v>37649</v>
      </c>
      <c r="E18" s="14">
        <f t="shared" si="0"/>
        <v>47037.731134432775</v>
      </c>
    </row>
    <row r="19" spans="1:5" ht="15">
      <c r="A19" s="11">
        <v>14</v>
      </c>
      <c r="B19" s="12" t="s">
        <v>16</v>
      </c>
      <c r="C19" s="13">
        <f>('[1]январь'!C19+'[1]февраль'!C19+'[1]март'!C19+'[1]апрель'!C19)/4</f>
        <v>234.425</v>
      </c>
      <c r="D19" s="13">
        <f>('[1]январь'!D19+'[1]февраль'!D19+'[1]март'!D19+'[1]апрель'!D19)</f>
        <v>44504.9</v>
      </c>
      <c r="E19" s="14">
        <f t="shared" si="0"/>
        <v>47461.768156126695</v>
      </c>
    </row>
    <row r="20" spans="1:5" ht="15">
      <c r="A20" s="11">
        <v>15</v>
      </c>
      <c r="B20" s="12" t="s">
        <v>17</v>
      </c>
      <c r="C20" s="13">
        <f>('[1]январь'!C20+'[1]февраль'!C20+'[1]март'!C20+'[1]апрель'!C20)/4</f>
        <v>8358.8</v>
      </c>
      <c r="D20" s="13">
        <f>('[1]январь'!D20+'[1]февраль'!D20+'[1]март'!D20+'[1]апрель'!D20)</f>
        <v>1782918.9000000001</v>
      </c>
      <c r="E20" s="14">
        <f t="shared" si="0"/>
        <v>53324.60700100494</v>
      </c>
    </row>
    <row r="21" spans="1:5" ht="15">
      <c r="A21" s="11">
        <v>16</v>
      </c>
      <c r="B21" s="12" t="s">
        <v>18</v>
      </c>
      <c r="C21" s="13">
        <f>('[1]январь'!C21+'[1]февраль'!C21+'[1]март'!C21+'[1]апрель'!C21)/4</f>
        <v>267.3</v>
      </c>
      <c r="D21" s="13">
        <f>('[1]январь'!D21+'[1]февраль'!D21+'[1]март'!D21+'[1]апрель'!D21)</f>
        <v>54939.7</v>
      </c>
      <c r="E21" s="14">
        <f t="shared" si="0"/>
        <v>51383.93191170969</v>
      </c>
    </row>
    <row r="22" spans="1:5" ht="15">
      <c r="A22" s="9" t="s">
        <v>19</v>
      </c>
      <c r="B22" s="9"/>
      <c r="C22" s="13"/>
      <c r="D22" s="13"/>
      <c r="E22" s="14"/>
    </row>
    <row r="23" spans="1:5" ht="15">
      <c r="A23" s="11">
        <v>17</v>
      </c>
      <c r="B23" s="12" t="s">
        <v>20</v>
      </c>
      <c r="C23" s="13">
        <f>('[1]январь'!C23+'[1]февраль'!C23+'[1]март'!C23+'[1]апрель'!C23)/4</f>
        <v>434.9</v>
      </c>
      <c r="D23" s="13">
        <f>('[1]январь'!D23+'[1]февраль'!D23+'[1]март'!D23+'[1]апрель'!D23)</f>
        <v>72888</v>
      </c>
      <c r="E23" s="14">
        <f aca="true" t="shared" si="1" ref="E23:E51">D23/C23*1000/4</f>
        <v>41899.28719245804</v>
      </c>
    </row>
    <row r="24" spans="1:5" ht="15">
      <c r="A24" s="11">
        <v>18</v>
      </c>
      <c r="B24" s="12" t="s">
        <v>21</v>
      </c>
      <c r="C24" s="13">
        <f>('[1]январь'!C24+'[1]февраль'!C24+'[1]март'!C24+'[1]апрель'!C24)/4</f>
        <v>488.775</v>
      </c>
      <c r="D24" s="13">
        <f>('[1]январь'!D24+'[1]февраль'!D24+'[1]март'!D24+'[1]апрель'!D24)</f>
        <v>100219.3</v>
      </c>
      <c r="E24" s="14">
        <f t="shared" si="1"/>
        <v>51260.447035957244</v>
      </c>
    </row>
    <row r="25" spans="1:5" ht="15">
      <c r="A25" s="11">
        <v>19</v>
      </c>
      <c r="B25" s="12" t="s">
        <v>22</v>
      </c>
      <c r="C25" s="13">
        <f>('[1]январь'!C25+'[1]февраль'!C25+'[1]март'!C25+'[1]апрель'!C25)/4</f>
        <v>414.20000000000005</v>
      </c>
      <c r="D25" s="13">
        <f>('[1]январь'!D25+'[1]февраль'!D25+'[1]март'!D25+'[1]апрель'!D25)</f>
        <v>76997.5</v>
      </c>
      <c r="E25" s="14">
        <f t="shared" si="1"/>
        <v>46473.623853211</v>
      </c>
    </row>
    <row r="26" spans="1:5" ht="15">
      <c r="A26" s="11">
        <v>20</v>
      </c>
      <c r="B26" s="12" t="s">
        <v>23</v>
      </c>
      <c r="C26" s="13">
        <f>('[1]январь'!C26+'[1]февраль'!C26+'[1]март'!C26+'[1]апрель'!C26)/4</f>
        <v>253.85</v>
      </c>
      <c r="D26" s="13">
        <f>('[1]январь'!D26+'[1]февраль'!D26+'[1]март'!D26+'[1]апрель'!D26)</f>
        <v>49213.2</v>
      </c>
      <c r="E26" s="14">
        <f t="shared" si="1"/>
        <v>48466.81110892259</v>
      </c>
    </row>
    <row r="27" spans="1:5" ht="15">
      <c r="A27" s="11">
        <v>21</v>
      </c>
      <c r="B27" s="12" t="s">
        <v>24</v>
      </c>
      <c r="C27" s="13">
        <f>('[1]январь'!C27+'[1]февраль'!C27+'[1]март'!C27+'[1]апрель'!C27)/4</f>
        <v>287.05</v>
      </c>
      <c r="D27" s="13">
        <f>('[1]январь'!D27+'[1]февраль'!D27+'[1]март'!D27+'[1]апрель'!D27)</f>
        <v>53454.3</v>
      </c>
      <c r="E27" s="14">
        <f t="shared" si="1"/>
        <v>46554.86848981014</v>
      </c>
    </row>
    <row r="28" spans="1:5" ht="15">
      <c r="A28" s="11">
        <v>22</v>
      </c>
      <c r="B28" s="12" t="s">
        <v>25</v>
      </c>
      <c r="C28" s="13">
        <f>('[1]январь'!C28+'[1]февраль'!C28+'[1]март'!C28+'[1]апрель'!C28)/4</f>
        <v>376.5</v>
      </c>
      <c r="D28" s="13">
        <f>('[1]январь'!D28+'[1]февраль'!D28+'[1]март'!D28+'[1]апрель'!D28)</f>
        <v>62269.200000000004</v>
      </c>
      <c r="E28" s="14">
        <f t="shared" si="1"/>
        <v>41347.410358565736</v>
      </c>
    </row>
    <row r="29" spans="1:5" ht="15">
      <c r="A29" s="11">
        <v>23</v>
      </c>
      <c r="B29" s="12" t="s">
        <v>26</v>
      </c>
      <c r="C29" s="13">
        <f>('[1]январь'!C29+'[1]февраль'!C29+'[1]март'!C29+'[1]апрель'!C29)/4</f>
        <v>360.125</v>
      </c>
      <c r="D29" s="13">
        <f>('[1]январь'!D29+'[1]февраль'!D29+'[1]март'!D29+'[1]апрель'!D29)</f>
        <v>64930.700000000004</v>
      </c>
      <c r="E29" s="14">
        <f t="shared" si="1"/>
        <v>45075.11280805276</v>
      </c>
    </row>
    <row r="30" spans="1:5" ht="15">
      <c r="A30" s="11">
        <v>24</v>
      </c>
      <c r="B30" s="12" t="s">
        <v>27</v>
      </c>
      <c r="C30" s="13">
        <f>('[1]январь'!C30+'[1]февраль'!C30+'[1]март'!C30+'[1]апрель'!C30)/4</f>
        <v>258.65000000000003</v>
      </c>
      <c r="D30" s="13">
        <f>('[1]январь'!D30+'[1]февраль'!D30+'[1]март'!D30+'[1]апрель'!D30)</f>
        <v>50893.8</v>
      </c>
      <c r="E30" s="14">
        <f t="shared" si="1"/>
        <v>49191.76493330755</v>
      </c>
    </row>
    <row r="31" spans="1:5" ht="15">
      <c r="A31" s="11">
        <v>25</v>
      </c>
      <c r="B31" s="12" t="s">
        <v>28</v>
      </c>
      <c r="C31" s="13">
        <f>('[1]январь'!C31+'[1]февраль'!C31+'[1]март'!C31+'[1]апрель'!C31)/4</f>
        <v>346.47499999999997</v>
      </c>
      <c r="D31" s="13">
        <f>('[1]январь'!D31+'[1]февраль'!D31+'[1]март'!D31+'[1]апрель'!D31)</f>
        <v>60039.100000000006</v>
      </c>
      <c r="E31" s="14">
        <f t="shared" si="1"/>
        <v>43321.379608918396</v>
      </c>
    </row>
    <row r="32" spans="1:5" ht="15">
      <c r="A32" s="11">
        <v>26</v>
      </c>
      <c r="B32" s="12" t="s">
        <v>29</v>
      </c>
      <c r="C32" s="13">
        <f>('[1]январь'!C32+'[1]февраль'!C32+'[1]март'!C32+'[1]апрель'!C32)/4</f>
        <v>305.825</v>
      </c>
      <c r="D32" s="13">
        <f>('[1]январь'!D32+'[1]февраль'!D32+'[1]март'!D32+'[1]апрель'!D32)</f>
        <v>52845.4</v>
      </c>
      <c r="E32" s="14">
        <f t="shared" si="1"/>
        <v>43199.05174527916</v>
      </c>
    </row>
    <row r="33" spans="1:5" ht="15">
      <c r="A33" s="11">
        <v>27</v>
      </c>
      <c r="B33" s="12" t="s">
        <v>30</v>
      </c>
      <c r="C33" s="13">
        <f>('[1]январь'!C33+'[1]февраль'!C33+'[1]март'!C33+'[1]апрель'!C33)/4</f>
        <v>246.125</v>
      </c>
      <c r="D33" s="13">
        <f>('[1]январь'!D33+'[1]февраль'!D33+'[1]март'!D33+'[1]апрель'!D33)</f>
        <v>46039.6</v>
      </c>
      <c r="E33" s="14">
        <f t="shared" si="1"/>
        <v>46764.44895886237</v>
      </c>
    </row>
    <row r="34" spans="1:5" ht="15">
      <c r="A34" s="11">
        <v>28</v>
      </c>
      <c r="B34" s="12" t="s">
        <v>31</v>
      </c>
      <c r="C34" s="13">
        <f>('[1]январь'!C34+'[1]февраль'!C34+'[1]март'!C34+'[1]апрель'!C34)/4</f>
        <v>245</v>
      </c>
      <c r="D34" s="13">
        <f>('[1]январь'!D34+'[1]февраль'!D34+'[1]март'!D34+'[1]апрель'!D34)</f>
        <v>42120.119999999995</v>
      </c>
      <c r="E34" s="14">
        <f t="shared" si="1"/>
        <v>42979.71428571428</v>
      </c>
    </row>
    <row r="35" spans="1:5" ht="15">
      <c r="A35" s="11">
        <v>29</v>
      </c>
      <c r="B35" s="12" t="s">
        <v>32</v>
      </c>
      <c r="C35" s="13">
        <f>('[1]январь'!C35+'[1]февраль'!C35+'[1]март'!C35+'[1]апрель'!C35)/4</f>
        <v>433.5</v>
      </c>
      <c r="D35" s="13">
        <f>('[1]январь'!D35+'[1]февраль'!D35+'[1]март'!D35+'[1]апрель'!D35)</f>
        <v>81876.3</v>
      </c>
      <c r="E35" s="14">
        <f t="shared" si="1"/>
        <v>47218.1660899654</v>
      </c>
    </row>
    <row r="36" spans="1:5" ht="15">
      <c r="A36" s="11">
        <v>30</v>
      </c>
      <c r="B36" s="12" t="s">
        <v>33</v>
      </c>
      <c r="C36" s="13">
        <f>('[1]январь'!C36+'[1]февраль'!C36+'[1]март'!C36+'[1]апрель'!C36)/4</f>
        <v>432.85</v>
      </c>
      <c r="D36" s="13">
        <f>('[1]январь'!D36+'[1]февраль'!D36+'[1]март'!D36+'[1]апрель'!D36)</f>
        <v>91552.3</v>
      </c>
      <c r="E36" s="14">
        <f t="shared" si="1"/>
        <v>52877.61349197182</v>
      </c>
    </row>
    <row r="37" spans="1:5" ht="15">
      <c r="A37" s="11">
        <v>31</v>
      </c>
      <c r="B37" s="12" t="s">
        <v>34</v>
      </c>
      <c r="C37" s="13">
        <f>('[1]январь'!C37+'[1]февраль'!C37+'[1]март'!C37+'[1]апрель'!C37)/4</f>
        <v>420.70000000000005</v>
      </c>
      <c r="D37" s="13">
        <f>('[1]январь'!D37+'[1]февраль'!D37+'[1]март'!D37+'[1]апрель'!D37)</f>
        <v>74044</v>
      </c>
      <c r="E37" s="14">
        <f t="shared" si="1"/>
        <v>44000.47539814594</v>
      </c>
    </row>
    <row r="38" spans="1:5" ht="15">
      <c r="A38" s="11">
        <v>32</v>
      </c>
      <c r="B38" s="12" t="s">
        <v>35</v>
      </c>
      <c r="C38" s="13">
        <f>('[1]январь'!C38+'[1]февраль'!C38+'[1]март'!C38+'[1]апрель'!C38)/4</f>
        <v>211.725</v>
      </c>
      <c r="D38" s="13">
        <f>('[1]январь'!D38+'[1]февраль'!D38+'[1]март'!D38+'[1]апрель'!D38)</f>
        <v>34080.1</v>
      </c>
      <c r="E38" s="14">
        <f t="shared" si="1"/>
        <v>40240.99657574684</v>
      </c>
    </row>
    <row r="39" spans="1:5" ht="15">
      <c r="A39" s="11">
        <v>33</v>
      </c>
      <c r="B39" s="12" t="s">
        <v>36</v>
      </c>
      <c r="C39" s="13">
        <f>('[1]январь'!C39+'[1]февраль'!C39+'[1]март'!C39+'[1]апрель'!C39)/4</f>
        <v>194.5</v>
      </c>
      <c r="D39" s="13">
        <f>('[1]январь'!D39+'[1]февраль'!D39+'[1]март'!D39+'[1]апрель'!D39)</f>
        <v>34642.5</v>
      </c>
      <c r="E39" s="14">
        <f t="shared" si="1"/>
        <v>44527.63496143959</v>
      </c>
    </row>
    <row r="40" spans="1:5" ht="15">
      <c r="A40" s="11">
        <v>34</v>
      </c>
      <c r="B40" s="12" t="s">
        <v>37</v>
      </c>
      <c r="C40" s="13">
        <f>('[1]январь'!C40+'[1]февраль'!C40+'[1]март'!C40+'[1]апрель'!C40)/4</f>
        <v>160.95</v>
      </c>
      <c r="D40" s="13">
        <f>('[1]январь'!D40+'[1]февраль'!D40+'[1]март'!D40+'[1]апрель'!D40)</f>
        <v>25839.5</v>
      </c>
      <c r="E40" s="14">
        <f t="shared" si="1"/>
        <v>40135.91177384281</v>
      </c>
    </row>
    <row r="41" spans="1:5" ht="15">
      <c r="A41" s="11">
        <v>35</v>
      </c>
      <c r="B41" s="12" t="s">
        <v>38</v>
      </c>
      <c r="C41" s="13">
        <f>('[1]январь'!C41+'[1]февраль'!C41+'[1]март'!C41+'[1]апрель'!C41)/4</f>
        <v>217.5825</v>
      </c>
      <c r="D41" s="13">
        <f>('[1]январь'!D41+'[1]февраль'!D41+'[1]март'!D41+'[1]апрель'!D41)</f>
        <v>43184.95</v>
      </c>
      <c r="E41" s="14">
        <f t="shared" si="1"/>
        <v>49619.05254328817</v>
      </c>
    </row>
    <row r="42" spans="1:5" ht="15">
      <c r="A42" s="11">
        <v>36</v>
      </c>
      <c r="B42" s="12" t="s">
        <v>39</v>
      </c>
      <c r="C42" s="13">
        <f>('[1]январь'!C42+'[1]февраль'!C42+'[1]март'!C42+'[1]апрель'!C42)/4</f>
        <v>215.5</v>
      </c>
      <c r="D42" s="13">
        <f>('[1]январь'!D42+'[1]февраль'!D42+'[1]март'!D42+'[1]апрель'!D42)</f>
        <v>37608.899999999994</v>
      </c>
      <c r="E42" s="14">
        <f t="shared" si="1"/>
        <v>43629.81438515081</v>
      </c>
    </row>
    <row r="43" spans="1:5" ht="15">
      <c r="A43" s="11">
        <v>37</v>
      </c>
      <c r="B43" s="12" t="s">
        <v>40</v>
      </c>
      <c r="C43" s="13">
        <f>('[1]январь'!C43+'[1]февраль'!C43+'[1]март'!C43+'[1]апрель'!C43)/4</f>
        <v>555.8</v>
      </c>
      <c r="D43" s="13">
        <f>('[1]январь'!D43+'[1]февраль'!D43+'[1]март'!D43+'[1]апрель'!D43)</f>
        <v>101062.4</v>
      </c>
      <c r="E43" s="14">
        <f t="shared" si="1"/>
        <v>45458.07844548399</v>
      </c>
    </row>
    <row r="44" spans="1:5" ht="15">
      <c r="A44" s="11">
        <v>38</v>
      </c>
      <c r="B44" s="12" t="s">
        <v>41</v>
      </c>
      <c r="C44" s="13">
        <f>('[1]январь'!C44+'[1]февраль'!C44+'[1]март'!C44+'[1]апрель'!C44)/4</f>
        <v>818.9575</v>
      </c>
      <c r="D44" s="13">
        <f>('[1]январь'!D44+'[1]февраль'!D44+'[1]март'!D44+'[1]апрель'!D44)</f>
        <v>158747.47</v>
      </c>
      <c r="E44" s="14">
        <f t="shared" si="1"/>
        <v>48460.228400130654</v>
      </c>
    </row>
    <row r="45" spans="1:5" ht="15">
      <c r="A45" s="11">
        <v>39</v>
      </c>
      <c r="B45" s="12" t="s">
        <v>14</v>
      </c>
      <c r="C45" s="13">
        <f>('[1]январь'!C45+'[1]февраль'!C45+'[1]март'!C45+'[1]апрель'!C45)/4</f>
        <v>338.77500000000003</v>
      </c>
      <c r="D45" s="13">
        <f>('[1]январь'!D45+'[1]февраль'!D45+'[1]март'!D45+'[1]апрель'!D45)</f>
        <v>70488.6</v>
      </c>
      <c r="E45" s="14">
        <f t="shared" si="1"/>
        <v>52017.268098295324</v>
      </c>
    </row>
    <row r="46" spans="1:5" ht="15">
      <c r="A46" s="11">
        <v>40</v>
      </c>
      <c r="B46" s="12" t="s">
        <v>42</v>
      </c>
      <c r="C46" s="13">
        <f>('[1]январь'!C46+'[1]февраль'!C46+'[1]март'!C46+'[1]апрель'!C46)/4</f>
        <v>285.3</v>
      </c>
      <c r="D46" s="13">
        <f>('[1]январь'!D46+'[1]февраль'!D46+'[1]март'!D46+'[1]апрель'!D46)</f>
        <v>49730.600000000006</v>
      </c>
      <c r="E46" s="14">
        <f t="shared" si="1"/>
        <v>43577.46232036453</v>
      </c>
    </row>
    <row r="47" spans="1:5" ht="15">
      <c r="A47" s="11">
        <v>41</v>
      </c>
      <c r="B47" s="12" t="s">
        <v>43</v>
      </c>
      <c r="C47" s="13">
        <f>('[1]январь'!C47+'[1]февраль'!C47+'[1]март'!C47+'[1]апрель'!C47)/4</f>
        <v>263.5</v>
      </c>
      <c r="D47" s="13">
        <f>('[1]январь'!D47+'[1]февраль'!D47+'[1]март'!D47+'[1]апрель'!D47)</f>
        <v>47467.2</v>
      </c>
      <c r="E47" s="14">
        <f t="shared" si="1"/>
        <v>45035.294117647056</v>
      </c>
    </row>
    <row r="48" spans="1:5" ht="15">
      <c r="A48" s="11">
        <v>42</v>
      </c>
      <c r="B48" s="12" t="s">
        <v>16</v>
      </c>
      <c r="C48" s="13">
        <f>('[1]январь'!C48+'[1]февраль'!C48+'[1]март'!C48+'[1]апрель'!C48)/4</f>
        <v>271.85</v>
      </c>
      <c r="D48" s="13">
        <f>('[1]январь'!D48+'[1]февраль'!D48+'[1]март'!D48+'[1]апрель'!D48)</f>
        <v>51335.2</v>
      </c>
      <c r="E48" s="14">
        <f t="shared" si="1"/>
        <v>47209.122677947395</v>
      </c>
    </row>
    <row r="49" spans="1:5" ht="15">
      <c r="A49" s="11">
        <v>43</v>
      </c>
      <c r="B49" s="12" t="s">
        <v>44</v>
      </c>
      <c r="C49" s="13">
        <f>('[1]январь'!C49+'[1]февраль'!C49+'[1]март'!C49+'[1]апрель'!C49)/4</f>
        <v>223.54999999999998</v>
      </c>
      <c r="D49" s="13">
        <f>('[1]январь'!D49+'[1]февраль'!D49+'[1]март'!D49+'[1]апрель'!D49)</f>
        <v>46062.600000000006</v>
      </c>
      <c r="E49" s="14">
        <f t="shared" si="1"/>
        <v>51512.636993961096</v>
      </c>
    </row>
    <row r="50" spans="1:5" ht="30.75">
      <c r="A50" s="11">
        <v>44</v>
      </c>
      <c r="B50" s="15" t="s">
        <v>46</v>
      </c>
      <c r="C50" s="13">
        <f>('[1]январь'!C50+'[1]февраль'!C50+'[1]март'!C50+'[1]апрель'!C50)/4</f>
        <v>170.825</v>
      </c>
      <c r="D50" s="13">
        <f>('[1]январь'!D50+'[1]февраль'!D50+'[1]март'!D50+'[1]апрель'!D50)</f>
        <v>31788.850000000002</v>
      </c>
      <c r="E50" s="14">
        <f t="shared" si="1"/>
        <v>46522.53768476512</v>
      </c>
    </row>
    <row r="51" spans="1:5" ht="15">
      <c r="A51" s="12" t="s">
        <v>45</v>
      </c>
      <c r="B51" s="12"/>
      <c r="C51" s="13">
        <f>SUM(C6:C50)</f>
        <v>27378.267499999998</v>
      </c>
      <c r="D51" s="13">
        <f>SUM(D6:D50)</f>
        <v>5395506.319999999</v>
      </c>
      <c r="E51" s="14">
        <f t="shared" si="1"/>
        <v>49268.149637299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2024-05-27T09:08:55Z</dcterms:modified>
  <cp:category/>
  <cp:version/>
  <cp:contentType/>
  <cp:contentStatus/>
</cp:coreProperties>
</file>