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<sst xmlns="http://schemas.openxmlformats.org/spreadsheetml/2006/main" count="55" uniqueCount="52">
  <si>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</si>
  <si>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</si>
  <si>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</si>
  <si>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</si>
  <si>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</si>
  <si>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</si>
  <si>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</si>
  <si>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</si>
  <si>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</si>
  <si>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</si>
  <si>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</si>
  <si>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</si>
  <si>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</si>
  <si>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</si>
  <si>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</si>
  <si>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</si>
  <si>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</si>
  <si>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</si>
  <si>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</si>
  <si>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</si>
  <si>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</si>
  <si>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</si>
  <si>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</si>
  <si>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</si>
  <si>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</si>
  <si>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</si>
  <si>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</si>
  <si>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</si>
  <si>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</si>
  <si>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</si>
  <si>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</si>
  <si>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</si>
  <si>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</si>
  <si>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</si>
  <si>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</si>
  <si>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</si>
  <si>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</si>
  <si>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</si>
  <si>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</si>
  <si>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</si>
  <si>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</si>
  <si>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</si>
  <si>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</si>
  <si>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</si>
  <si>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</si>
  <si>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</si>
  <si>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</si>
  <si>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Средний размер заработной платы учителей общеобразовательных учреждений Челябинской области за январь-апрель  2024 г.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</si>
  <si>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</si>
  <si>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</si>
  <si>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</si>
  <si>
    <t>без подведоств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</si>
</sst>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172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54;&#1073;&#1097;&#1077;&#1077;%20&#1086;&#1073;&#1088;&#1072;&#1079;&#1086;&#1074;&#1072;&#1085;&#1080;&#1077;\&#1059;&#1095;&#1080;&#1090;&#1077;&#1083;&#1103;%20&#1054;&#1059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  <sheetDataSet>
      <sheetData sheetId="0">
        <row r="6">
          <cell r="C6">
            <v>195.4</v>
          </cell>
          <cell r="D6">
            <v>10127.2</v>
          </cell>
        </row>
        <row r="7">
          <cell r="C7">
            <v>898</v>
          </cell>
          <cell r="D7">
            <v>39894.6</v>
          </cell>
        </row>
        <row r="8">
          <cell r="C8">
            <v>79.7</v>
          </cell>
          <cell r="D8">
            <v>4226.1</v>
          </cell>
        </row>
        <row r="9">
          <cell r="C9">
            <v>852.2</v>
          </cell>
          <cell r="D9">
            <v>42220</v>
          </cell>
        </row>
        <row r="10">
          <cell r="C10">
            <v>256.3</v>
          </cell>
          <cell r="D10">
            <v>12669.3</v>
          </cell>
        </row>
        <row r="11">
          <cell r="C11">
            <v>44.5</v>
          </cell>
          <cell r="D11">
            <v>1655.7</v>
          </cell>
        </row>
        <row r="12">
          <cell r="C12">
            <v>2675.1</v>
          </cell>
          <cell r="D12">
            <v>130747</v>
          </cell>
        </row>
        <row r="13">
          <cell r="C13">
            <v>1117</v>
          </cell>
          <cell r="D13">
            <v>49682.7</v>
          </cell>
        </row>
        <row r="14">
          <cell r="C14">
            <v>546.1</v>
          </cell>
          <cell r="D14">
            <v>26750.3</v>
          </cell>
        </row>
        <row r="15">
          <cell r="C15">
            <v>315</v>
          </cell>
          <cell r="D15">
            <v>17094.8</v>
          </cell>
        </row>
        <row r="16">
          <cell r="C16">
            <v>191.2</v>
          </cell>
          <cell r="D16">
            <v>8427.9</v>
          </cell>
        </row>
        <row r="17">
          <cell r="C17">
            <v>448.1</v>
          </cell>
          <cell r="D17">
            <v>20018.9</v>
          </cell>
        </row>
        <row r="18">
          <cell r="C18">
            <v>173.5</v>
          </cell>
          <cell r="D18">
            <v>7813.8</v>
          </cell>
        </row>
        <row r="19">
          <cell r="C19">
            <v>198.1</v>
          </cell>
          <cell r="D19">
            <v>9718.1</v>
          </cell>
        </row>
        <row r="20">
          <cell r="C20">
            <v>6680.4</v>
          </cell>
          <cell r="D20">
            <v>352386.7</v>
          </cell>
        </row>
        <row r="21">
          <cell r="C21">
            <v>238.6</v>
          </cell>
          <cell r="D21">
            <v>12293.5</v>
          </cell>
        </row>
        <row r="23">
          <cell r="C23">
            <v>369</v>
          </cell>
          <cell r="D23">
            <v>15796.8</v>
          </cell>
        </row>
        <row r="24">
          <cell r="C24">
            <v>435.7</v>
          </cell>
          <cell r="D24">
            <v>22494</v>
          </cell>
        </row>
        <row r="25">
          <cell r="C25">
            <v>385.8</v>
          </cell>
          <cell r="D25">
            <v>17011.4</v>
          </cell>
        </row>
        <row r="26">
          <cell r="C26">
            <v>248.4</v>
          </cell>
          <cell r="D26">
            <v>11806.1</v>
          </cell>
        </row>
        <row r="27">
          <cell r="C27">
            <v>253</v>
          </cell>
          <cell r="D27">
            <v>11439.4</v>
          </cell>
        </row>
        <row r="28">
          <cell r="C28">
            <v>313.7</v>
          </cell>
          <cell r="D28">
            <v>13331.2</v>
          </cell>
        </row>
        <row r="29">
          <cell r="C29">
            <v>305.6</v>
          </cell>
          <cell r="D29">
            <v>13935.1</v>
          </cell>
        </row>
        <row r="30">
          <cell r="C30">
            <v>206.1</v>
          </cell>
          <cell r="D30">
            <v>10399.4</v>
          </cell>
        </row>
        <row r="31">
          <cell r="C31">
            <v>320.1</v>
          </cell>
          <cell r="D31">
            <v>13595.1</v>
          </cell>
        </row>
        <row r="32">
          <cell r="C32">
            <v>250</v>
          </cell>
          <cell r="D32">
            <v>10975.3</v>
          </cell>
        </row>
        <row r="33">
          <cell r="C33">
            <v>214</v>
          </cell>
          <cell r="D33">
            <v>10018.1</v>
          </cell>
        </row>
        <row r="34">
          <cell r="C34">
            <v>221</v>
          </cell>
          <cell r="D34">
            <v>9561.8</v>
          </cell>
        </row>
        <row r="35">
          <cell r="C35">
            <v>356.5</v>
          </cell>
          <cell r="D35">
            <v>17323.6</v>
          </cell>
        </row>
        <row r="36">
          <cell r="C36">
            <v>393</v>
          </cell>
          <cell r="D36">
            <v>21552.5</v>
          </cell>
        </row>
        <row r="37">
          <cell r="C37">
            <v>337.5</v>
          </cell>
          <cell r="D37">
            <v>12418.9</v>
          </cell>
        </row>
        <row r="38">
          <cell r="C38">
            <v>170</v>
          </cell>
          <cell r="D38">
            <v>7231</v>
          </cell>
        </row>
        <row r="39">
          <cell r="C39">
            <v>164.3</v>
          </cell>
          <cell r="D39">
            <v>7320</v>
          </cell>
        </row>
        <row r="40">
          <cell r="C40">
            <v>148.2</v>
          </cell>
          <cell r="D40">
            <v>5910.5</v>
          </cell>
        </row>
        <row r="41">
          <cell r="C41">
            <v>206</v>
          </cell>
          <cell r="D41">
            <v>9635.51</v>
          </cell>
        </row>
        <row r="42">
          <cell r="C42">
            <v>188</v>
          </cell>
          <cell r="D42">
            <v>8435.5</v>
          </cell>
        </row>
        <row r="43">
          <cell r="C43">
            <v>458.2</v>
          </cell>
          <cell r="D43">
            <v>20444.2</v>
          </cell>
        </row>
        <row r="44">
          <cell r="C44">
            <v>710.2</v>
          </cell>
          <cell r="D44">
            <v>33675</v>
          </cell>
        </row>
        <row r="45">
          <cell r="C45">
            <v>261.4</v>
          </cell>
          <cell r="D45">
            <v>12927.2</v>
          </cell>
        </row>
        <row r="46">
          <cell r="C46">
            <v>268.2</v>
          </cell>
          <cell r="D46">
            <v>11803.5</v>
          </cell>
        </row>
        <row r="47">
          <cell r="C47">
            <v>224</v>
          </cell>
          <cell r="D47">
            <v>10144.9</v>
          </cell>
        </row>
        <row r="48">
          <cell r="C48">
            <v>234.2</v>
          </cell>
          <cell r="D48">
            <v>10570.7</v>
          </cell>
        </row>
        <row r="49">
          <cell r="C49">
            <v>195.5</v>
          </cell>
          <cell r="D49">
            <v>9699.9</v>
          </cell>
        </row>
        <row r="50">
          <cell r="C50">
            <v>83.2</v>
          </cell>
          <cell r="D50">
            <v>4122.2</v>
          </cell>
        </row>
      </sheetData>
      <sheetData sheetId="1">
        <row r="6">
          <cell r="C6">
            <v>194.7</v>
          </cell>
          <cell r="D6">
            <v>10191.8</v>
          </cell>
        </row>
        <row r="7">
          <cell r="C7">
            <v>890.3</v>
          </cell>
          <cell r="D7">
            <v>40982.4</v>
          </cell>
        </row>
        <row r="8">
          <cell r="C8">
            <v>81</v>
          </cell>
          <cell r="D8">
            <v>4177.5</v>
          </cell>
        </row>
        <row r="9">
          <cell r="C9">
            <v>851.7</v>
          </cell>
          <cell r="D9">
            <v>43190.7</v>
          </cell>
        </row>
        <row r="10">
          <cell r="C10">
            <v>255.7</v>
          </cell>
          <cell r="D10">
            <v>13321</v>
          </cell>
        </row>
        <row r="11">
          <cell r="C11">
            <v>44.5</v>
          </cell>
          <cell r="D11">
            <v>1731.9</v>
          </cell>
        </row>
        <row r="12">
          <cell r="C12">
            <v>2667.8</v>
          </cell>
          <cell r="D12">
            <v>140150.3</v>
          </cell>
        </row>
        <row r="13">
          <cell r="C13">
            <v>1114.3</v>
          </cell>
          <cell r="D13">
            <v>52927.2</v>
          </cell>
        </row>
        <row r="14">
          <cell r="C14">
            <v>546.3</v>
          </cell>
          <cell r="D14">
            <v>27563.2</v>
          </cell>
        </row>
        <row r="15">
          <cell r="C15">
            <v>313.1</v>
          </cell>
          <cell r="D15">
            <v>17357</v>
          </cell>
        </row>
        <row r="16">
          <cell r="C16">
            <v>189.3</v>
          </cell>
          <cell r="D16">
            <v>9870.8</v>
          </cell>
        </row>
        <row r="17">
          <cell r="C17">
            <v>433</v>
          </cell>
          <cell r="D17">
            <v>22940.6</v>
          </cell>
        </row>
        <row r="18">
          <cell r="C18">
            <v>172.6</v>
          </cell>
          <cell r="D18">
            <v>8261.1</v>
          </cell>
        </row>
        <row r="19">
          <cell r="C19">
            <v>204.1</v>
          </cell>
          <cell r="D19">
            <v>9999.2</v>
          </cell>
        </row>
        <row r="20">
          <cell r="C20">
            <v>6665</v>
          </cell>
          <cell r="D20">
            <v>365382.7</v>
          </cell>
        </row>
        <row r="21">
          <cell r="C21">
            <v>238</v>
          </cell>
          <cell r="D21">
            <v>12345.1</v>
          </cell>
        </row>
        <row r="23">
          <cell r="C23">
            <v>370</v>
          </cell>
          <cell r="D23">
            <v>15201.7</v>
          </cell>
        </row>
        <row r="24">
          <cell r="C24">
            <v>442.3</v>
          </cell>
          <cell r="D24">
            <v>23523.8</v>
          </cell>
        </row>
        <row r="25">
          <cell r="C25">
            <v>374.4</v>
          </cell>
          <cell r="D25">
            <v>18611</v>
          </cell>
        </row>
        <row r="26">
          <cell r="C26">
            <v>242</v>
          </cell>
          <cell r="D26">
            <v>12129.5</v>
          </cell>
        </row>
        <row r="27">
          <cell r="C27">
            <v>252</v>
          </cell>
          <cell r="D27">
            <v>12360</v>
          </cell>
        </row>
        <row r="28">
          <cell r="C28">
            <v>313.7</v>
          </cell>
          <cell r="D28">
            <v>12966</v>
          </cell>
        </row>
        <row r="29">
          <cell r="C29">
            <v>306.3</v>
          </cell>
          <cell r="D29">
            <v>13914.7</v>
          </cell>
        </row>
        <row r="30">
          <cell r="C30">
            <v>209.7</v>
          </cell>
          <cell r="D30">
            <v>11103.7</v>
          </cell>
        </row>
        <row r="31">
          <cell r="C31">
            <v>318.1</v>
          </cell>
          <cell r="D31">
            <v>13237.4</v>
          </cell>
        </row>
        <row r="32">
          <cell r="C32">
            <v>253</v>
          </cell>
          <cell r="D32">
            <v>11335.9</v>
          </cell>
        </row>
        <row r="33">
          <cell r="C33">
            <v>214.5</v>
          </cell>
          <cell r="D33">
            <v>10264.8</v>
          </cell>
        </row>
        <row r="34">
          <cell r="C34">
            <v>221</v>
          </cell>
          <cell r="D34">
            <v>8487.6</v>
          </cell>
        </row>
        <row r="35">
          <cell r="C35">
            <v>353.5</v>
          </cell>
          <cell r="D35">
            <v>17205.4</v>
          </cell>
        </row>
        <row r="36">
          <cell r="C36">
            <v>389.8</v>
          </cell>
          <cell r="D36">
            <v>20929.1</v>
          </cell>
        </row>
        <row r="37">
          <cell r="C37">
            <v>330</v>
          </cell>
          <cell r="D37">
            <v>16926.4</v>
          </cell>
        </row>
        <row r="38">
          <cell r="C38">
            <v>165.4</v>
          </cell>
          <cell r="D38">
            <v>6760</v>
          </cell>
        </row>
        <row r="39">
          <cell r="C39">
            <v>164.3</v>
          </cell>
          <cell r="D39">
            <v>7829.8</v>
          </cell>
        </row>
        <row r="40">
          <cell r="C40">
            <v>148.2</v>
          </cell>
          <cell r="D40">
            <v>5955.1</v>
          </cell>
        </row>
        <row r="41">
          <cell r="C41">
            <v>202.6</v>
          </cell>
          <cell r="D41">
            <v>10170.16</v>
          </cell>
        </row>
        <row r="42">
          <cell r="C42">
            <v>192</v>
          </cell>
          <cell r="D42">
            <v>8294.8</v>
          </cell>
        </row>
        <row r="43">
          <cell r="C43">
            <v>458.2</v>
          </cell>
          <cell r="D43">
            <v>20926.9</v>
          </cell>
        </row>
        <row r="44">
          <cell r="C44">
            <v>709.93</v>
          </cell>
          <cell r="D44">
            <v>34784.75</v>
          </cell>
        </row>
        <row r="45">
          <cell r="C45">
            <v>255.8</v>
          </cell>
          <cell r="D45">
            <v>12482.3</v>
          </cell>
        </row>
        <row r="46">
          <cell r="C46">
            <v>266.8</v>
          </cell>
          <cell r="D46">
            <v>12195.9</v>
          </cell>
        </row>
        <row r="47">
          <cell r="C47">
            <v>228</v>
          </cell>
          <cell r="D47">
            <v>10713.2</v>
          </cell>
        </row>
        <row r="48">
          <cell r="C48">
            <v>233</v>
          </cell>
          <cell r="D48">
            <v>11244.2</v>
          </cell>
        </row>
        <row r="49">
          <cell r="C49">
            <v>193.9</v>
          </cell>
          <cell r="D49">
            <v>9741.7</v>
          </cell>
        </row>
        <row r="50">
          <cell r="C50">
            <v>83</v>
          </cell>
          <cell r="D50">
            <v>4191.9</v>
          </cell>
        </row>
      </sheetData>
      <sheetData sheetId="3">
        <row r="6">
          <cell r="C6">
            <v>193.7</v>
          </cell>
          <cell r="D6">
            <v>9966.7</v>
          </cell>
        </row>
        <row r="7">
          <cell r="C7">
            <v>889.7</v>
          </cell>
          <cell r="D7">
            <v>42009.84</v>
          </cell>
        </row>
        <row r="8">
          <cell r="C8">
            <v>80.4</v>
          </cell>
          <cell r="D8">
            <v>4354.5</v>
          </cell>
        </row>
        <row r="9">
          <cell r="C9">
            <v>851.7</v>
          </cell>
          <cell r="D9">
            <v>43304.4</v>
          </cell>
        </row>
        <row r="10">
          <cell r="C10">
            <v>252.3</v>
          </cell>
          <cell r="D10">
            <v>12849.9</v>
          </cell>
        </row>
        <row r="11">
          <cell r="C11">
            <v>44.5</v>
          </cell>
          <cell r="D11">
            <v>1660.9</v>
          </cell>
        </row>
        <row r="12">
          <cell r="C12">
            <v>2666.2</v>
          </cell>
          <cell r="D12">
            <v>141868.4</v>
          </cell>
        </row>
        <row r="13">
          <cell r="C13">
            <v>1101.9</v>
          </cell>
          <cell r="D13">
            <v>53846</v>
          </cell>
        </row>
        <row r="14">
          <cell r="C14">
            <v>545.3</v>
          </cell>
          <cell r="D14">
            <v>29280.1</v>
          </cell>
        </row>
        <row r="15">
          <cell r="C15">
            <v>312.1</v>
          </cell>
          <cell r="D15">
            <v>17055.5</v>
          </cell>
        </row>
        <row r="16">
          <cell r="C16">
            <v>187.7</v>
          </cell>
          <cell r="D16">
            <v>9122.5</v>
          </cell>
        </row>
        <row r="17">
          <cell r="C17">
            <v>428.6</v>
          </cell>
          <cell r="D17">
            <v>20992.01</v>
          </cell>
        </row>
        <row r="18">
          <cell r="C18">
            <v>174.5</v>
          </cell>
          <cell r="D18">
            <v>8508.5</v>
          </cell>
        </row>
        <row r="19">
          <cell r="C19">
            <v>204.2</v>
          </cell>
          <cell r="D19">
            <v>9769.5</v>
          </cell>
        </row>
        <row r="20">
          <cell r="C20">
            <v>6677.6</v>
          </cell>
          <cell r="D20">
            <v>380026.8</v>
          </cell>
        </row>
        <row r="21">
          <cell r="C21">
            <v>236.8</v>
          </cell>
          <cell r="D21">
            <v>11915.4</v>
          </cell>
        </row>
        <row r="23">
          <cell r="C23">
            <v>370</v>
          </cell>
          <cell r="D23">
            <v>16528.5</v>
          </cell>
        </row>
        <row r="24">
          <cell r="C24">
            <v>439.8</v>
          </cell>
          <cell r="D24">
            <v>23403.1</v>
          </cell>
        </row>
        <row r="25">
          <cell r="C25">
            <v>382.2</v>
          </cell>
          <cell r="D25">
            <v>17793.2</v>
          </cell>
        </row>
        <row r="26">
          <cell r="C26">
            <v>245</v>
          </cell>
          <cell r="D26">
            <v>11922.2</v>
          </cell>
        </row>
        <row r="27">
          <cell r="C27">
            <v>252</v>
          </cell>
          <cell r="D27">
            <v>12310.5</v>
          </cell>
        </row>
        <row r="28">
          <cell r="C28">
            <v>314.4</v>
          </cell>
          <cell r="D28">
            <v>13222.6</v>
          </cell>
        </row>
        <row r="29">
          <cell r="C29">
            <v>306.9</v>
          </cell>
          <cell r="D29">
            <v>13941.7</v>
          </cell>
        </row>
        <row r="30">
          <cell r="C30">
            <v>211.8</v>
          </cell>
          <cell r="D30">
            <v>10873.7</v>
          </cell>
        </row>
        <row r="31">
          <cell r="C31">
            <v>318.2</v>
          </cell>
          <cell r="D31">
            <v>13974.5</v>
          </cell>
        </row>
        <row r="32">
          <cell r="C32">
            <v>254</v>
          </cell>
          <cell r="D32">
            <v>10783.7</v>
          </cell>
        </row>
        <row r="33">
          <cell r="C33">
            <v>215.6</v>
          </cell>
          <cell r="D33">
            <v>10542.8</v>
          </cell>
        </row>
        <row r="34">
          <cell r="C34">
            <v>221</v>
          </cell>
          <cell r="D34">
            <v>9922</v>
          </cell>
        </row>
        <row r="35">
          <cell r="C35">
            <v>353.5</v>
          </cell>
          <cell r="D35">
            <v>17205.4</v>
          </cell>
        </row>
        <row r="36">
          <cell r="C36">
            <v>390.6</v>
          </cell>
          <cell r="D36">
            <v>20671.3</v>
          </cell>
        </row>
        <row r="37">
          <cell r="C37">
            <v>328.5</v>
          </cell>
          <cell r="D37">
            <v>18012.2</v>
          </cell>
        </row>
        <row r="38">
          <cell r="C38">
            <v>167.9</v>
          </cell>
          <cell r="D38">
            <v>6864.1</v>
          </cell>
        </row>
        <row r="39">
          <cell r="C39">
            <v>164.3</v>
          </cell>
          <cell r="D39">
            <v>7861.1</v>
          </cell>
        </row>
        <row r="40">
          <cell r="C40">
            <v>148.2</v>
          </cell>
          <cell r="D40">
            <v>6143.6</v>
          </cell>
        </row>
        <row r="41">
          <cell r="C41">
            <v>196.9</v>
          </cell>
          <cell r="D41">
            <v>10238.03</v>
          </cell>
        </row>
        <row r="42">
          <cell r="C42">
            <v>192</v>
          </cell>
          <cell r="D42">
            <v>8605.8</v>
          </cell>
        </row>
        <row r="43">
          <cell r="C43">
            <v>456.2</v>
          </cell>
          <cell r="D43">
            <v>21711</v>
          </cell>
        </row>
        <row r="44">
          <cell r="C44">
            <v>707.9</v>
          </cell>
          <cell r="D44">
            <v>35160.67</v>
          </cell>
        </row>
        <row r="45">
          <cell r="C45">
            <v>265</v>
          </cell>
          <cell r="D45">
            <v>16623.1</v>
          </cell>
        </row>
        <row r="46">
          <cell r="C46">
            <v>267.1</v>
          </cell>
          <cell r="D46">
            <v>11394.9</v>
          </cell>
        </row>
        <row r="47">
          <cell r="C47">
            <v>226</v>
          </cell>
          <cell r="D47">
            <v>10363.9</v>
          </cell>
        </row>
        <row r="48">
          <cell r="C48">
            <v>231.1</v>
          </cell>
          <cell r="D48">
            <v>11532</v>
          </cell>
        </row>
        <row r="49">
          <cell r="C49">
            <v>192.6</v>
          </cell>
          <cell r="D49">
            <v>9886</v>
          </cell>
        </row>
        <row r="50">
          <cell r="C50">
            <v>83.3</v>
          </cell>
          <cell r="D50">
            <v>4241.7</v>
          </cell>
        </row>
      </sheetData>
      <sheetData sheetId="5">
        <row r="6">
          <cell r="C6">
            <v>192.7</v>
          </cell>
          <cell r="D6">
            <v>9755.1</v>
          </cell>
        </row>
        <row r="7">
          <cell r="C7">
            <v>886.7</v>
          </cell>
          <cell r="D7">
            <v>41872.11</v>
          </cell>
        </row>
        <row r="8">
          <cell r="C8">
            <v>80.7</v>
          </cell>
          <cell r="D8">
            <v>4095.6</v>
          </cell>
        </row>
        <row r="9">
          <cell r="C9">
            <v>850.1</v>
          </cell>
          <cell r="D9">
            <v>45121.5</v>
          </cell>
        </row>
        <row r="10">
          <cell r="C10">
            <v>250.3</v>
          </cell>
          <cell r="D10">
            <v>12796</v>
          </cell>
        </row>
        <row r="11">
          <cell r="C11">
            <v>44.5</v>
          </cell>
          <cell r="D11">
            <v>1526.2</v>
          </cell>
        </row>
        <row r="12">
          <cell r="C12">
            <v>2664.2</v>
          </cell>
          <cell r="D12">
            <v>134002.8</v>
          </cell>
        </row>
        <row r="13">
          <cell r="C13">
            <v>1106.4</v>
          </cell>
          <cell r="D13">
            <v>51626.3</v>
          </cell>
        </row>
        <row r="14">
          <cell r="C14">
            <v>547.4</v>
          </cell>
          <cell r="D14">
            <v>27670</v>
          </cell>
        </row>
        <row r="15">
          <cell r="C15">
            <v>313</v>
          </cell>
          <cell r="D15">
            <v>17175.9</v>
          </cell>
        </row>
        <row r="16">
          <cell r="C16">
            <v>188.5</v>
          </cell>
          <cell r="D16">
            <v>8793.4</v>
          </cell>
        </row>
        <row r="17">
          <cell r="C17">
            <v>452.4</v>
          </cell>
          <cell r="D17">
            <v>20991.47</v>
          </cell>
        </row>
        <row r="18">
          <cell r="C18">
            <v>174</v>
          </cell>
          <cell r="D18">
            <v>7781.4</v>
          </cell>
        </row>
        <row r="19">
          <cell r="C19">
            <v>199.5</v>
          </cell>
          <cell r="D19">
            <v>9635.6</v>
          </cell>
        </row>
        <row r="20">
          <cell r="C20">
            <v>6624.5</v>
          </cell>
          <cell r="D20">
            <v>373212.9</v>
          </cell>
        </row>
        <row r="21">
          <cell r="C21">
            <v>240.1</v>
          </cell>
          <cell r="D21">
            <v>12400</v>
          </cell>
        </row>
        <row r="23">
          <cell r="C23">
            <v>369</v>
          </cell>
          <cell r="D23">
            <v>14316.8</v>
          </cell>
        </row>
        <row r="24">
          <cell r="C24">
            <v>439.3</v>
          </cell>
          <cell r="D24">
            <v>22692.6</v>
          </cell>
        </row>
        <row r="25">
          <cell r="C25">
            <v>386.6</v>
          </cell>
          <cell r="D25">
            <v>17742.3</v>
          </cell>
        </row>
        <row r="26">
          <cell r="C26">
            <v>240</v>
          </cell>
          <cell r="D26">
            <v>11640.4</v>
          </cell>
        </row>
        <row r="27">
          <cell r="C27">
            <v>252</v>
          </cell>
          <cell r="D27">
            <v>12223.9</v>
          </cell>
        </row>
        <row r="28">
          <cell r="C28">
            <v>314.4</v>
          </cell>
          <cell r="D28">
            <v>13067.7</v>
          </cell>
        </row>
        <row r="29">
          <cell r="C29">
            <v>306.8</v>
          </cell>
          <cell r="D29">
            <v>13910.9</v>
          </cell>
        </row>
        <row r="30">
          <cell r="C30">
            <v>218</v>
          </cell>
          <cell r="D30">
            <v>10843.2</v>
          </cell>
        </row>
        <row r="31">
          <cell r="C31">
            <v>317.9</v>
          </cell>
          <cell r="D31">
            <v>13944</v>
          </cell>
        </row>
        <row r="32">
          <cell r="C32">
            <v>249</v>
          </cell>
          <cell r="D32">
            <v>11287</v>
          </cell>
        </row>
        <row r="33">
          <cell r="C33">
            <v>211</v>
          </cell>
          <cell r="D33">
            <v>9762.5</v>
          </cell>
        </row>
        <row r="34">
          <cell r="C34">
            <v>221</v>
          </cell>
          <cell r="D34">
            <v>10139.5</v>
          </cell>
        </row>
        <row r="35">
          <cell r="C35">
            <v>356.5</v>
          </cell>
          <cell r="D35">
            <v>17483.2</v>
          </cell>
        </row>
        <row r="36">
          <cell r="C36">
            <v>389.8</v>
          </cell>
          <cell r="D36">
            <v>20418.7</v>
          </cell>
        </row>
        <row r="37">
          <cell r="C37">
            <v>316.9</v>
          </cell>
          <cell r="D37">
            <v>14119.3</v>
          </cell>
        </row>
        <row r="38">
          <cell r="C38">
            <v>165.7</v>
          </cell>
          <cell r="D38">
            <v>6521.4</v>
          </cell>
        </row>
        <row r="39">
          <cell r="C39">
            <v>164.3</v>
          </cell>
          <cell r="D39">
            <v>7693.25</v>
          </cell>
        </row>
        <row r="40">
          <cell r="C40">
            <v>146.6</v>
          </cell>
          <cell r="D40">
            <v>5785.7</v>
          </cell>
        </row>
        <row r="41">
          <cell r="C41">
            <v>201.4</v>
          </cell>
          <cell r="D41">
            <v>10214.17</v>
          </cell>
        </row>
        <row r="42">
          <cell r="C42">
            <v>190</v>
          </cell>
          <cell r="D42">
            <v>8622.7</v>
          </cell>
        </row>
        <row r="43">
          <cell r="C43">
            <v>458.1</v>
          </cell>
          <cell r="D43">
            <v>21349.2</v>
          </cell>
        </row>
        <row r="44">
          <cell r="C44">
            <v>706.4</v>
          </cell>
          <cell r="D44">
            <v>37520.44</v>
          </cell>
        </row>
        <row r="45">
          <cell r="C45">
            <v>260.2</v>
          </cell>
          <cell r="D45">
            <v>14017.5</v>
          </cell>
        </row>
        <row r="46">
          <cell r="C46">
            <v>264.7</v>
          </cell>
          <cell r="D46">
            <v>11000.2</v>
          </cell>
        </row>
        <row r="47">
          <cell r="C47">
            <v>225</v>
          </cell>
          <cell r="D47">
            <v>10309.2</v>
          </cell>
        </row>
        <row r="48">
          <cell r="C48">
            <v>231.1</v>
          </cell>
          <cell r="D48">
            <v>11379.3</v>
          </cell>
        </row>
        <row r="49">
          <cell r="C49">
            <v>192.1</v>
          </cell>
          <cell r="D49">
            <v>10916.3</v>
          </cell>
        </row>
        <row r="50">
          <cell r="C50">
            <v>82</v>
          </cell>
          <cell r="D50">
            <v>4192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PageLayoutView="0" workbookViewId="0" topLeftCell="A46">
      <selection activeCell="C52" sqref="C52:E52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0" customWidth="1"/>
    <col min="4" max="4" width="22.50390625" style="0" customWidth="1"/>
    <col min="5" max="5" width="16.50390625" style="0" customWidth="1"/>
  </cols>
  <sheetData>
    <row r="2" spans="1:5" ht="35.25" customHeight="1">
      <c r="A2" s="1" t="s">
        <v>47</v>
      </c>
      <c r="B2" s="1"/>
      <c r="C2" s="1"/>
      <c r="D2" s="1"/>
      <c r="E2" s="1"/>
    </row>
    <row r="3" ht="17.25" customHeight="1"/>
    <row r="4" spans="1:5" ht="105.75" customHeight="1">
      <c r="A4" s="2" t="s">
        <v>0</v>
      </c>
      <c r="B4" s="3" t="s">
        <v>1</v>
      </c>
      <c r="C4" s="4" t="s">
        <v>48</v>
      </c>
      <c r="D4" s="4" t="s">
        <v>49</v>
      </c>
      <c r="E4" s="3" t="s">
        <v>50</v>
      </c>
    </row>
    <row r="5" spans="1:5" ht="15">
      <c r="A5" s="5" t="s">
        <v>2</v>
      </c>
      <c r="B5" s="5"/>
      <c r="C5" s="6"/>
      <c r="D5" s="6"/>
      <c r="E5" s="6"/>
    </row>
    <row r="6" spans="1:5" ht="15">
      <c r="A6" s="7">
        <v>1</v>
      </c>
      <c r="B6" s="8" t="s">
        <v>3</v>
      </c>
      <c r="C6" s="9">
        <f>('[1]январь'!C6+'[1]февраль'!C6+'[1]март'!C6+'[1]апрель'!C6)/4</f>
        <v>194.125</v>
      </c>
      <c r="D6" s="9">
        <f>('[1]январь'!D6+'[1]февраль'!D6+'[1]март'!D6+'[1]апрель'!D6)</f>
        <v>40040.8</v>
      </c>
      <c r="E6" s="10">
        <f aca="true" t="shared" si="0" ref="E6:E21">D6/C6*1000/4</f>
        <v>51565.74372182872</v>
      </c>
    </row>
    <row r="7" spans="1:5" ht="15">
      <c r="A7" s="7">
        <v>2</v>
      </c>
      <c r="B7" s="8" t="s">
        <v>4</v>
      </c>
      <c r="C7" s="9">
        <f>('[1]январь'!C7+'[1]февраль'!C7+'[1]март'!C7+'[1]апрель'!C7)/4</f>
        <v>891.175</v>
      </c>
      <c r="D7" s="9">
        <f>('[1]январь'!D7+'[1]февраль'!D7+'[1]март'!D7+'[1]апрель'!D7)</f>
        <v>164758.95</v>
      </c>
      <c r="E7" s="10">
        <f t="shared" si="0"/>
        <v>46219.583695682675</v>
      </c>
    </row>
    <row r="8" spans="1:5" ht="15">
      <c r="A8" s="7">
        <v>3</v>
      </c>
      <c r="B8" s="8" t="s">
        <v>5</v>
      </c>
      <c r="C8" s="9">
        <f>('[1]январь'!C8+'[1]февраль'!C8+'[1]март'!C8+'[1]апрель'!C8)/4</f>
        <v>80.45</v>
      </c>
      <c r="D8" s="9">
        <f>('[1]январь'!D8+'[1]февраль'!D8+'[1]март'!D8+'[1]апрель'!D8)</f>
        <v>16853.7</v>
      </c>
      <c r="E8" s="10">
        <f t="shared" si="0"/>
        <v>52373.21317588565</v>
      </c>
    </row>
    <row r="9" spans="1:5" ht="15">
      <c r="A9" s="7">
        <v>4</v>
      </c>
      <c r="B9" s="8" t="s">
        <v>6</v>
      </c>
      <c r="C9" s="9">
        <f>('[1]январь'!C9+'[1]февраль'!C9+'[1]март'!C9+'[1]апрель'!C9)/4</f>
        <v>851.4250000000001</v>
      </c>
      <c r="D9" s="9">
        <f>('[1]январь'!D9+'[1]февраль'!D9+'[1]март'!D9+'[1]апрель'!D9)</f>
        <v>173836.6</v>
      </c>
      <c r="E9" s="10">
        <f t="shared" si="0"/>
        <v>51042.83994479843</v>
      </c>
    </row>
    <row r="10" spans="1:5" ht="15">
      <c r="A10" s="7">
        <v>5</v>
      </c>
      <c r="B10" s="8" t="s">
        <v>7</v>
      </c>
      <c r="C10" s="9">
        <f>('[1]январь'!C10+'[1]февраль'!C10+'[1]март'!C10+'[1]апрель'!C10)/4</f>
        <v>253.64999999999998</v>
      </c>
      <c r="D10" s="9">
        <f>('[1]январь'!D10+'[1]февраль'!D10+'[1]март'!D10+'[1]апрель'!D10)</f>
        <v>51636.2</v>
      </c>
      <c r="E10" s="10">
        <f t="shared" si="0"/>
        <v>50893.15986595703</v>
      </c>
    </row>
    <row r="11" spans="1:5" ht="15">
      <c r="A11" s="7">
        <v>6</v>
      </c>
      <c r="B11" s="8" t="s">
        <v>8</v>
      </c>
      <c r="C11" s="9">
        <f>('[1]январь'!C11+'[1]февраль'!C11+'[1]март'!C11+'[1]апрель'!C11)/4</f>
        <v>44.5</v>
      </c>
      <c r="D11" s="9">
        <f>('[1]январь'!D11+'[1]февраль'!D11+'[1]март'!D11+'[1]апрель'!D11)</f>
        <v>6574.7</v>
      </c>
      <c r="E11" s="10">
        <f t="shared" si="0"/>
        <v>36936.51685393258</v>
      </c>
    </row>
    <row r="12" spans="1:5" ht="15">
      <c r="A12" s="7">
        <v>7</v>
      </c>
      <c r="B12" s="8" t="s">
        <v>9</v>
      </c>
      <c r="C12" s="9">
        <f>('[1]январь'!C12+'[1]февраль'!C12+'[1]март'!C12+'[1]апрель'!C12)/4</f>
        <v>2668.325</v>
      </c>
      <c r="D12" s="9">
        <f>('[1]январь'!D12+'[1]февраль'!D12+'[1]март'!D12+'[1]апрель'!D12)</f>
        <v>546768.5</v>
      </c>
      <c r="E12" s="10">
        <f t="shared" si="0"/>
        <v>51227.68965549549</v>
      </c>
    </row>
    <row r="13" spans="1:5" ht="15">
      <c r="A13" s="7">
        <v>8</v>
      </c>
      <c r="B13" s="8" t="s">
        <v>10</v>
      </c>
      <c r="C13" s="9">
        <f>('[1]январь'!C13+'[1]февраль'!C13+'[1]март'!C13+'[1]апрель'!C13)/4</f>
        <v>1109.9</v>
      </c>
      <c r="D13" s="9">
        <f>('[1]январь'!D13+'[1]февраль'!D13+'[1]март'!D13+'[1]апрель'!D13)</f>
        <v>208082.2</v>
      </c>
      <c r="E13" s="10">
        <f t="shared" si="0"/>
        <v>46869.58284530138</v>
      </c>
    </row>
    <row r="14" spans="1:5" ht="15">
      <c r="A14" s="7">
        <v>9</v>
      </c>
      <c r="B14" s="8" t="s">
        <v>11</v>
      </c>
      <c r="C14" s="9">
        <f>('[1]январь'!C14+'[1]февраль'!C14+'[1]март'!C14+'[1]апрель'!C14)/4</f>
        <v>546.275</v>
      </c>
      <c r="D14" s="9">
        <f>('[1]январь'!D14+'[1]февраль'!D14+'[1]март'!D14+'[1]апрель'!D14)</f>
        <v>111263.6</v>
      </c>
      <c r="E14" s="10">
        <f t="shared" si="0"/>
        <v>50919.22566472931</v>
      </c>
    </row>
    <row r="15" spans="1:5" ht="15">
      <c r="A15" s="7">
        <v>10</v>
      </c>
      <c r="B15" s="8" t="s">
        <v>12</v>
      </c>
      <c r="C15" s="9">
        <f>('[1]январь'!C15+'[1]февраль'!C15+'[1]март'!C15+'[1]апрель'!C15)/4</f>
        <v>313.3</v>
      </c>
      <c r="D15" s="9">
        <f>('[1]январь'!D15+'[1]февраль'!D15+'[1]март'!D15+'[1]апрель'!D15)</f>
        <v>68683.20000000001</v>
      </c>
      <c r="E15" s="10">
        <f t="shared" si="0"/>
        <v>54806.25598467923</v>
      </c>
    </row>
    <row r="16" spans="1:5" ht="15">
      <c r="A16" s="7">
        <v>11</v>
      </c>
      <c r="B16" s="8" t="s">
        <v>13</v>
      </c>
      <c r="C16" s="9">
        <f>('[1]январь'!C16+'[1]февраль'!C16+'[1]март'!C16+'[1]апрель'!C16)/4</f>
        <v>189.175</v>
      </c>
      <c r="D16" s="9">
        <f>('[1]январь'!D16+'[1]февраль'!D16+'[1]март'!D16+'[1]апрель'!D16)</f>
        <v>36214.6</v>
      </c>
      <c r="E16" s="10">
        <f t="shared" si="0"/>
        <v>47858.596537597456</v>
      </c>
    </row>
    <row r="17" spans="1:5" ht="15">
      <c r="A17" s="7">
        <v>12</v>
      </c>
      <c r="B17" s="8" t="s">
        <v>14</v>
      </c>
      <c r="C17" s="9">
        <f>('[1]январь'!C17+'[1]февраль'!C17+'[1]март'!C17+'[1]апрель'!C17)/4</f>
        <v>440.525</v>
      </c>
      <c r="D17" s="9">
        <f>('[1]январь'!D17+'[1]февраль'!D17+'[1]март'!D17+'[1]апрель'!D17)</f>
        <v>84942.98</v>
      </c>
      <c r="E17" s="10">
        <f t="shared" si="0"/>
        <v>48205.538845695475</v>
      </c>
    </row>
    <row r="18" spans="1:5" ht="15">
      <c r="A18" s="7">
        <v>13</v>
      </c>
      <c r="B18" s="8" t="s">
        <v>15</v>
      </c>
      <c r="C18" s="9">
        <f>('[1]январь'!C18+'[1]февраль'!C18+'[1]март'!C18+'[1]апрель'!C18)/4</f>
        <v>173.65</v>
      </c>
      <c r="D18" s="9">
        <f>('[1]январь'!D18+'[1]февраль'!D18+'[1]март'!D18+'[1]апрель'!D18)</f>
        <v>32364.800000000003</v>
      </c>
      <c r="E18" s="10">
        <f t="shared" si="0"/>
        <v>46594.87474805644</v>
      </c>
    </row>
    <row r="19" spans="1:5" ht="15">
      <c r="A19" s="7">
        <v>14</v>
      </c>
      <c r="B19" s="8" t="s">
        <v>16</v>
      </c>
      <c r="C19" s="9">
        <f>('[1]январь'!C19+'[1]февраль'!C19+'[1]март'!C19+'[1]апрель'!C19)/4</f>
        <v>201.475</v>
      </c>
      <c r="D19" s="9">
        <f>('[1]январь'!D19+'[1]февраль'!D19+'[1]март'!D19+'[1]апрель'!D19)</f>
        <v>39122.4</v>
      </c>
      <c r="E19" s="10">
        <f t="shared" si="0"/>
        <v>48544.98076684452</v>
      </c>
    </row>
    <row r="20" spans="1:5" ht="15">
      <c r="A20" s="7">
        <v>15</v>
      </c>
      <c r="B20" s="8" t="s">
        <v>17</v>
      </c>
      <c r="C20" s="9">
        <f>('[1]январь'!C20+'[1]февраль'!C20+'[1]март'!C20+'[1]апрель'!C20)/4</f>
        <v>6661.875</v>
      </c>
      <c r="D20" s="9">
        <f>('[1]январь'!D20+'[1]февраль'!D20+'[1]март'!D20+'[1]апрель'!D20)</f>
        <v>1471009.1</v>
      </c>
      <c r="E20" s="10">
        <f t="shared" si="0"/>
        <v>55202.51805985553</v>
      </c>
    </row>
    <row r="21" spans="1:5" ht="15">
      <c r="A21" s="7">
        <v>16</v>
      </c>
      <c r="B21" s="8" t="s">
        <v>18</v>
      </c>
      <c r="C21" s="9">
        <f>('[1]январь'!C21+'[1]февраль'!C21+'[1]март'!C21+'[1]апрель'!C21)/4</f>
        <v>238.37500000000003</v>
      </c>
      <c r="D21" s="9">
        <f>('[1]январь'!D21+'[1]февраль'!D21+'[1]март'!D21+'[1]апрель'!D21)</f>
        <v>48954</v>
      </c>
      <c r="E21" s="10">
        <f t="shared" si="0"/>
        <v>51341.37388568431</v>
      </c>
    </row>
    <row r="22" spans="1:5" ht="15">
      <c r="A22" s="5" t="s">
        <v>19</v>
      </c>
      <c r="B22" s="5"/>
      <c r="C22" s="9">
        <f>('[1]январь'!C22+'[1]февраль'!C22+'[1]март'!C22+'[1]апрель'!C22)/4</f>
        <v>0</v>
      </c>
      <c r="D22" s="9">
        <f>('[1]январь'!D22+'[1]февраль'!D22+'[1]март'!D22+'[1]апрель'!D22)</f>
        <v>0</v>
      </c>
      <c r="E22" s="10"/>
    </row>
    <row r="23" spans="1:5" ht="15">
      <c r="A23" s="7">
        <v>17</v>
      </c>
      <c r="B23" s="8" t="s">
        <v>20</v>
      </c>
      <c r="C23" s="9">
        <f>('[1]январь'!C23+'[1]февраль'!C23+'[1]март'!C23+'[1]апрель'!C23)/4</f>
        <v>369.5</v>
      </c>
      <c r="D23" s="9">
        <f>('[1]январь'!D23+'[1]февраль'!D23+'[1]март'!D23+'[1]апрель'!D23)</f>
        <v>61843.8</v>
      </c>
      <c r="E23" s="10">
        <f aca="true" t="shared" si="1" ref="E23:E52">D23/C23*1000/4</f>
        <v>41842.895805142085</v>
      </c>
    </row>
    <row r="24" spans="1:5" ht="15">
      <c r="A24" s="7">
        <v>18</v>
      </c>
      <c r="B24" s="8" t="s">
        <v>21</v>
      </c>
      <c r="C24" s="9">
        <f>('[1]январь'!C24+'[1]февраль'!C24+'[1]март'!C24+'[1]апрель'!C24)/4</f>
        <v>439.275</v>
      </c>
      <c r="D24" s="9">
        <f>('[1]январь'!D24+'[1]февраль'!D24+'[1]март'!D24+'[1]апрель'!D24)</f>
        <v>92113.5</v>
      </c>
      <c r="E24" s="10">
        <f t="shared" si="1"/>
        <v>52423.59569745604</v>
      </c>
    </row>
    <row r="25" spans="1:5" ht="15">
      <c r="A25" s="7">
        <v>19</v>
      </c>
      <c r="B25" s="8" t="s">
        <v>22</v>
      </c>
      <c r="C25" s="9">
        <f>('[1]январь'!C25+'[1]февраль'!C25+'[1]март'!C25+'[1]апрель'!C25)/4</f>
        <v>382.25</v>
      </c>
      <c r="D25" s="9">
        <f>('[1]январь'!D25+'[1]февраль'!D25+'[1]март'!D25+'[1]апрель'!D25)</f>
        <v>71157.90000000001</v>
      </c>
      <c r="E25" s="10">
        <f t="shared" si="1"/>
        <v>46538.84892086332</v>
      </c>
    </row>
    <row r="26" spans="1:5" ht="15">
      <c r="A26" s="7">
        <v>20</v>
      </c>
      <c r="B26" s="8" t="s">
        <v>23</v>
      </c>
      <c r="C26" s="9">
        <f>('[1]январь'!C26+'[1]февраль'!C26+'[1]март'!C26+'[1]апрель'!C26)/4</f>
        <v>243.85</v>
      </c>
      <c r="D26" s="9">
        <f>('[1]январь'!D26+'[1]февраль'!D26+'[1]март'!D26+'[1]апрель'!D26)</f>
        <v>47498.200000000004</v>
      </c>
      <c r="E26" s="10">
        <f t="shared" si="1"/>
        <v>48696.12466680337</v>
      </c>
    </row>
    <row r="27" spans="1:5" ht="15">
      <c r="A27" s="7">
        <v>21</v>
      </c>
      <c r="B27" s="8" t="s">
        <v>24</v>
      </c>
      <c r="C27" s="9">
        <f>('[1]январь'!C27+'[1]февраль'!C27+'[1]март'!C27+'[1]апрель'!C27)/4</f>
        <v>252.25</v>
      </c>
      <c r="D27" s="9">
        <f>('[1]январь'!D27+'[1]февраль'!D27+'[1]март'!D27+'[1]апрель'!D27)</f>
        <v>48333.8</v>
      </c>
      <c r="E27" s="10">
        <f t="shared" si="1"/>
        <v>47902.67591674926</v>
      </c>
    </row>
    <row r="28" spans="1:5" ht="15">
      <c r="A28" s="7">
        <v>22</v>
      </c>
      <c r="B28" s="8" t="s">
        <v>25</v>
      </c>
      <c r="C28" s="9">
        <f>('[1]январь'!C28+'[1]февраль'!C28+'[1]март'!C28+'[1]апрель'!C28)/4</f>
        <v>314.04999999999995</v>
      </c>
      <c r="D28" s="9">
        <f>('[1]январь'!D28+'[1]февраль'!D28+'[1]март'!D28+'[1]апрель'!D28)</f>
        <v>52587.5</v>
      </c>
      <c r="E28" s="10">
        <f t="shared" si="1"/>
        <v>41862.362681101746</v>
      </c>
    </row>
    <row r="29" spans="1:5" ht="15">
      <c r="A29" s="7">
        <v>23</v>
      </c>
      <c r="B29" s="8" t="s">
        <v>26</v>
      </c>
      <c r="C29" s="9">
        <f>('[1]январь'!C29+'[1]февраль'!C29+'[1]март'!C29+'[1]апрель'!C29)/4</f>
        <v>306.40000000000003</v>
      </c>
      <c r="D29" s="9">
        <f>('[1]январь'!D29+'[1]февраль'!D29+'[1]март'!D29+'[1]апрель'!D29)</f>
        <v>55702.4</v>
      </c>
      <c r="E29" s="10">
        <f t="shared" si="1"/>
        <v>45449.08616187989</v>
      </c>
    </row>
    <row r="30" spans="1:5" ht="15">
      <c r="A30" s="7">
        <v>24</v>
      </c>
      <c r="B30" s="8" t="s">
        <v>27</v>
      </c>
      <c r="C30" s="9">
        <f>('[1]январь'!C30+'[1]февраль'!C30+'[1]март'!C30+'[1]апрель'!C30)/4</f>
        <v>211.39999999999998</v>
      </c>
      <c r="D30" s="9">
        <f>('[1]январь'!D30+'[1]февраль'!D30+'[1]март'!D30+'[1]апрель'!D30)</f>
        <v>43220</v>
      </c>
      <c r="E30" s="10">
        <f t="shared" si="1"/>
        <v>51111.6367076632</v>
      </c>
    </row>
    <row r="31" spans="1:5" ht="15">
      <c r="A31" s="7">
        <v>25</v>
      </c>
      <c r="B31" s="8" t="s">
        <v>28</v>
      </c>
      <c r="C31" s="9">
        <f>('[1]январь'!C31+'[1]февраль'!C31+'[1]март'!C31+'[1]апрель'!C31)/4</f>
        <v>318.57500000000005</v>
      </c>
      <c r="D31" s="9">
        <f>('[1]январь'!D31+'[1]февраль'!D31+'[1]март'!D31+'[1]апрель'!D31)</f>
        <v>54751</v>
      </c>
      <c r="E31" s="10">
        <f t="shared" si="1"/>
        <v>42965.54971356823</v>
      </c>
    </row>
    <row r="32" spans="1:5" ht="15">
      <c r="A32" s="7">
        <v>26</v>
      </c>
      <c r="B32" s="8" t="s">
        <v>29</v>
      </c>
      <c r="C32" s="9">
        <f>('[1]январь'!C32+'[1]февраль'!C32+'[1]март'!C32+'[1]апрель'!C32)/4</f>
        <v>251.5</v>
      </c>
      <c r="D32" s="9">
        <f>('[1]январь'!D32+'[1]февраль'!D32+'[1]март'!D32+'[1]апрель'!D32)</f>
        <v>44381.899999999994</v>
      </c>
      <c r="E32" s="10">
        <f t="shared" si="1"/>
        <v>44117.196819085475</v>
      </c>
    </row>
    <row r="33" spans="1:5" ht="15">
      <c r="A33" s="7">
        <v>27</v>
      </c>
      <c r="B33" s="8" t="s">
        <v>30</v>
      </c>
      <c r="C33" s="9">
        <f>('[1]январь'!C33+'[1]февраль'!C33+'[1]март'!C33+'[1]апрель'!C33)/4</f>
        <v>213.775</v>
      </c>
      <c r="D33" s="9">
        <f>('[1]январь'!D33+'[1]февраль'!D33+'[1]март'!D33+'[1]апрель'!D33)</f>
        <v>40588.2</v>
      </c>
      <c r="E33" s="10">
        <f t="shared" si="1"/>
        <v>47466.027365220434</v>
      </c>
    </row>
    <row r="34" spans="1:5" ht="15">
      <c r="A34" s="7">
        <v>28</v>
      </c>
      <c r="B34" s="8" t="s">
        <v>31</v>
      </c>
      <c r="C34" s="9">
        <f>('[1]январь'!C34+'[1]февраль'!C34+'[1]март'!C34+'[1]апрель'!C34)/4</f>
        <v>221</v>
      </c>
      <c r="D34" s="9">
        <f>('[1]январь'!D34+'[1]февраль'!D34+'[1]март'!D34+'[1]апрель'!D34)</f>
        <v>38110.9</v>
      </c>
      <c r="E34" s="10">
        <f t="shared" si="1"/>
        <v>43111.8778280543</v>
      </c>
    </row>
    <row r="35" spans="1:5" ht="15">
      <c r="A35" s="7">
        <v>29</v>
      </c>
      <c r="B35" s="8" t="s">
        <v>32</v>
      </c>
      <c r="C35" s="9">
        <f>('[1]январь'!C35+'[1]февраль'!C35+'[1]март'!C35+'[1]апрель'!C35)/4</f>
        <v>355</v>
      </c>
      <c r="D35" s="9">
        <f>('[1]январь'!D35+'[1]февраль'!D35+'[1]март'!D35+'[1]апрель'!D35)</f>
        <v>69217.6</v>
      </c>
      <c r="E35" s="10">
        <f t="shared" si="1"/>
        <v>48744.78873239437</v>
      </c>
    </row>
    <row r="36" spans="1:5" ht="15">
      <c r="A36" s="7">
        <v>30</v>
      </c>
      <c r="B36" s="8" t="s">
        <v>33</v>
      </c>
      <c r="C36" s="9">
        <f>('[1]январь'!C36+'[1]февраль'!C36+'[1]март'!C36+'[1]апрель'!C36)/4</f>
        <v>390.8</v>
      </c>
      <c r="D36" s="9">
        <f>('[1]январь'!D36+'[1]февраль'!D36+'[1]март'!D36+'[1]апрель'!D36)</f>
        <v>83571.59999999999</v>
      </c>
      <c r="E36" s="10">
        <f t="shared" si="1"/>
        <v>53461.87308085977</v>
      </c>
    </row>
    <row r="37" spans="1:5" ht="15">
      <c r="A37" s="7">
        <v>31</v>
      </c>
      <c r="B37" s="8" t="s">
        <v>34</v>
      </c>
      <c r="C37" s="9">
        <f>('[1]январь'!C37+'[1]февраль'!C37+'[1]март'!C37+'[1]апрель'!C37)/4</f>
        <v>328.225</v>
      </c>
      <c r="D37" s="9">
        <f>('[1]январь'!D37+'[1]февраль'!D37+'[1]март'!D37+'[1]апрель'!D37)</f>
        <v>61476.8</v>
      </c>
      <c r="E37" s="10">
        <f t="shared" si="1"/>
        <v>46825.19613070302</v>
      </c>
    </row>
    <row r="38" spans="1:5" ht="15">
      <c r="A38" s="7">
        <v>32</v>
      </c>
      <c r="B38" s="8" t="s">
        <v>35</v>
      </c>
      <c r="C38" s="9">
        <f>('[1]январь'!C38+'[1]февраль'!C38+'[1]март'!C38+'[1]апрель'!C38)/4</f>
        <v>167.25</v>
      </c>
      <c r="D38" s="9">
        <f>('[1]январь'!D38+'[1]февраль'!D38+'[1]март'!D38+'[1]апрель'!D38)</f>
        <v>27376.5</v>
      </c>
      <c r="E38" s="10">
        <f t="shared" si="1"/>
        <v>40921.52466367713</v>
      </c>
    </row>
    <row r="39" spans="1:5" ht="15">
      <c r="A39" s="7">
        <v>33</v>
      </c>
      <c r="B39" s="8" t="s">
        <v>36</v>
      </c>
      <c r="C39" s="9">
        <f>('[1]январь'!C39+'[1]февраль'!C39+'[1]март'!C39+'[1]апрель'!C39)/4</f>
        <v>164.3</v>
      </c>
      <c r="D39" s="9">
        <f>('[1]январь'!D39+'[1]февраль'!D39+'[1]март'!D39+'[1]апрель'!D39)</f>
        <v>30704.15</v>
      </c>
      <c r="E39" s="10">
        <f t="shared" si="1"/>
        <v>46719.64394400486</v>
      </c>
    </row>
    <row r="40" spans="1:5" ht="15">
      <c r="A40" s="7">
        <v>34</v>
      </c>
      <c r="B40" s="8" t="s">
        <v>37</v>
      </c>
      <c r="C40" s="9">
        <f>('[1]январь'!C40+'[1]февраль'!C40+'[1]март'!C40+'[1]апрель'!C40)/4</f>
        <v>147.79999999999998</v>
      </c>
      <c r="D40" s="9">
        <f>('[1]январь'!D40+'[1]февраль'!D40+'[1]март'!D40+'[1]апрель'!D40)</f>
        <v>23794.9</v>
      </c>
      <c r="E40" s="10">
        <f t="shared" si="1"/>
        <v>40248.477672530455</v>
      </c>
    </row>
    <row r="41" spans="1:5" ht="15">
      <c r="A41" s="7">
        <v>35</v>
      </c>
      <c r="B41" s="8" t="s">
        <v>45</v>
      </c>
      <c r="C41" s="9">
        <f>('[1]январь'!C41+'[1]февраль'!C41+'[1]март'!C41+'[1]апрель'!C41)/4</f>
        <v>201.725</v>
      </c>
      <c r="D41" s="9">
        <f>('[1]январь'!D41+'[1]февраль'!D41+'[1]март'!D41+'[1]апрель'!D41)</f>
        <v>40257.869999999995</v>
      </c>
      <c r="E41" s="10">
        <f t="shared" si="1"/>
        <v>49892.01883752633</v>
      </c>
    </row>
    <row r="42" spans="1:5" ht="15">
      <c r="A42" s="7">
        <v>36</v>
      </c>
      <c r="B42" s="8" t="s">
        <v>38</v>
      </c>
      <c r="C42" s="9">
        <f>('[1]январь'!C42+'[1]февраль'!C42+'[1]март'!C42+'[1]апрель'!C42)/4</f>
        <v>190.5</v>
      </c>
      <c r="D42" s="9">
        <f>('[1]январь'!D42+'[1]февраль'!D42+'[1]март'!D42+'[1]апрель'!D42)</f>
        <v>33958.8</v>
      </c>
      <c r="E42" s="10">
        <f t="shared" si="1"/>
        <v>44565.354330708666</v>
      </c>
    </row>
    <row r="43" spans="1:5" ht="15">
      <c r="A43" s="7">
        <v>37</v>
      </c>
      <c r="B43" s="8" t="s">
        <v>39</v>
      </c>
      <c r="C43" s="9">
        <f>('[1]январь'!C43+'[1]февраль'!C43+'[1]март'!C43+'[1]апрель'!C43)/4</f>
        <v>457.67499999999995</v>
      </c>
      <c r="D43" s="9">
        <f>('[1]январь'!D43+'[1]февраль'!D43+'[1]март'!D43+'[1]апрель'!D43)</f>
        <v>84431.3</v>
      </c>
      <c r="E43" s="10">
        <f t="shared" si="1"/>
        <v>46119.680996340205</v>
      </c>
    </row>
    <row r="44" spans="1:5" ht="15">
      <c r="A44" s="7">
        <v>38</v>
      </c>
      <c r="B44" s="8" t="s">
        <v>40</v>
      </c>
      <c r="C44" s="9">
        <f>('[1]январь'!C44+'[1]февраль'!C44+'[1]март'!C44+'[1]апрель'!C44)/4</f>
        <v>708.6075000000001</v>
      </c>
      <c r="D44" s="9">
        <f>('[1]январь'!D44+'[1]февраль'!D44+'[1]март'!D44+'[1]апрель'!D44)</f>
        <v>141140.86</v>
      </c>
      <c r="E44" s="10">
        <f t="shared" si="1"/>
        <v>49795.14752525198</v>
      </c>
    </row>
    <row r="45" spans="1:5" ht="15">
      <c r="A45" s="7">
        <v>39</v>
      </c>
      <c r="B45" s="8" t="s">
        <v>14</v>
      </c>
      <c r="C45" s="9">
        <f>('[1]январь'!C45+'[1]февраль'!C45+'[1]март'!C45+'[1]апрель'!C45)/4</f>
        <v>260.6</v>
      </c>
      <c r="D45" s="9">
        <f>('[1]январь'!D45+'[1]февраль'!D45+'[1]март'!D45+'[1]апрель'!D45)</f>
        <v>56050.1</v>
      </c>
      <c r="E45" s="10">
        <f t="shared" si="1"/>
        <v>53770.24174980813</v>
      </c>
    </row>
    <row r="46" spans="1:5" ht="15">
      <c r="A46" s="7">
        <v>40</v>
      </c>
      <c r="B46" s="8" t="s">
        <v>41</v>
      </c>
      <c r="C46" s="9">
        <f>('[1]январь'!C46+'[1]февраль'!C46+'[1]март'!C46+'[1]апрель'!C46)/4</f>
        <v>266.7</v>
      </c>
      <c r="D46" s="9">
        <f>('[1]январь'!D46+'[1]февраль'!D46+'[1]март'!D46+'[1]апрель'!D46)</f>
        <v>46394.5</v>
      </c>
      <c r="E46" s="10">
        <f t="shared" si="1"/>
        <v>43489.40757405324</v>
      </c>
    </row>
    <row r="47" spans="1:5" ht="15">
      <c r="A47" s="7">
        <v>41</v>
      </c>
      <c r="B47" s="8" t="s">
        <v>42</v>
      </c>
      <c r="C47" s="9">
        <f>('[1]январь'!C47+'[1]февраль'!C47+'[1]март'!C47+'[1]апрель'!C47)/4</f>
        <v>225.75</v>
      </c>
      <c r="D47" s="9">
        <f>('[1]январь'!D47+'[1]февраль'!D47+'[1]март'!D47+'[1]апрель'!D47)</f>
        <v>41531.2</v>
      </c>
      <c r="E47" s="10">
        <f t="shared" si="1"/>
        <v>45992.469545957916</v>
      </c>
    </row>
    <row r="48" spans="1:5" ht="15">
      <c r="A48" s="7">
        <v>42</v>
      </c>
      <c r="B48" s="8" t="s">
        <v>16</v>
      </c>
      <c r="C48" s="9">
        <f>('[1]январь'!C48+'[1]февраль'!C48+'[1]март'!C48+'[1]апрель'!C48)/4</f>
        <v>232.35</v>
      </c>
      <c r="D48" s="9">
        <f>('[1]январь'!D48+'[1]февраль'!D48+'[1]март'!D48+'[1]апрель'!D48)</f>
        <v>44726.2</v>
      </c>
      <c r="E48" s="10">
        <f t="shared" si="1"/>
        <v>48123.73574349042</v>
      </c>
    </row>
    <row r="49" spans="1:5" ht="15">
      <c r="A49" s="7">
        <v>43</v>
      </c>
      <c r="B49" s="8" t="s">
        <v>43</v>
      </c>
      <c r="C49" s="9">
        <f>('[1]январь'!C49+'[1]февраль'!C49+'[1]март'!C49+'[1]апрель'!C49)/4</f>
        <v>193.525</v>
      </c>
      <c r="D49" s="9">
        <f>('[1]январь'!D49+'[1]февраль'!D49+'[1]март'!D49+'[1]апрель'!D49)</f>
        <v>40243.899999999994</v>
      </c>
      <c r="E49" s="10">
        <f t="shared" si="1"/>
        <v>51987.98604831416</v>
      </c>
    </row>
    <row r="50" spans="1:5" ht="30.75">
      <c r="A50" s="7">
        <v>44</v>
      </c>
      <c r="B50" s="11" t="s">
        <v>46</v>
      </c>
      <c r="C50" s="9">
        <f>('[1]январь'!C50+'[1]февраль'!C50+'[1]март'!C50+'[1]апрель'!C50)/4</f>
        <v>82.875</v>
      </c>
      <c r="D50" s="9">
        <f>('[1]январь'!D50+'[1]февраль'!D50+'[1]март'!D50+'[1]апрель'!D50)</f>
        <v>16747.8</v>
      </c>
      <c r="E50" s="10">
        <f t="shared" si="1"/>
        <v>50521.26696832579</v>
      </c>
    </row>
    <row r="51" spans="1:5" ht="15">
      <c r="A51" s="8" t="s">
        <v>44</v>
      </c>
      <c r="B51" s="11" t="s">
        <v>51</v>
      </c>
      <c r="C51" s="9">
        <f>SUM(C6:C49)</f>
        <v>22672.832499999993</v>
      </c>
      <c r="D51" s="9">
        <f>SUM(D6:D49)</f>
        <v>4576271.71</v>
      </c>
      <c r="E51" s="10">
        <f t="shared" si="1"/>
        <v>50459.85884207455</v>
      </c>
    </row>
    <row r="52" spans="1:5" ht="15">
      <c r="A52" s="5" t="s">
        <v>44</v>
      </c>
      <c r="B52" s="5"/>
      <c r="C52" s="12">
        <f>SUM(C6:C50)</f>
        <v>22755.707499999993</v>
      </c>
      <c r="D52" s="13">
        <f>SUM(D6:D50)</f>
        <v>4593019.51</v>
      </c>
      <c r="E52" s="13">
        <f t="shared" si="1"/>
        <v>50460.08248699806</v>
      </c>
    </row>
  </sheetData>
  <sheetProtection/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2013-07-16T05:50:32Z</cp:lastPrinted>
  <dcterms:created xsi:type="dcterms:W3CDTF">2013-05-22T08:06:39Z</dcterms:created>
  <dcterms:modified xsi:type="dcterms:W3CDTF">2024-05-27T09:16:42Z</dcterms:modified>
  <cp:category/>
  <cp:version/>
  <cp:contentType/>
  <cp:contentStatus/>
</cp:coreProperties>
</file>