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08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<sst xmlns="http://schemas.openxmlformats.org/spreadsheetml/2006/main" count="53" uniqueCount="51">
  <si>
    <t xml:space="preserve">№ п/п </t>
  </si>
  <si>
    <t>Наименование территории</t>
  </si>
  <si>
    <t>Городские округа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</si>
  <si>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</si>
  <si>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</si>
  <si>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</si>
  <si>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</si>
  <si>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</si>
  <si>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</si>
  <si>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</si>
  <si>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</si>
  <si>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Озерск</t>
  </si>
  <si>
    <t>Снежинск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</si>
  <si>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</si>
  <si>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</si>
  <si>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</si>
  <si>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</si>
  <si>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</si>
  <si>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</si>
  <si>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Муниципальные р-ны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</si>
  <si>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</si>
  <si>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</si>
  <si>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</si>
  <si>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</si>
  <si>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</si>
  <si>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</si>
  <si>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</si>
  <si>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</si>
  <si>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</si>
  <si>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</si>
  <si>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</si>
  <si>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</si>
  <si>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</si>
  <si>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</si>
  <si>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</si>
  <si>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</si>
  <si>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</si>
  <si>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</si>
  <si>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Октябрьский</t>
  </si>
  <si>
    <t>Пластовский</t>
  </si>
  <si>
    <t>Саткинский</t>
  </si>
  <si>
    <t>Сосновский</t>
  </si>
  <si>
    <t>Увельский</t>
  </si>
  <si>
    <t>Уйский</t>
  </si>
  <si>
    <t>Чесменский</t>
  </si>
  <si>
    <t>Всего:</t>
  </si>
  <si>
    <t>подведомственные учреждения</t>
  </si>
  <si>
    <t>Средний размер заработной платы педагогических работников общеобразовательных учреждений Челябинской области за февраль  2024 г.</t>
  </si>
  <si>
    <t>Средняя численность  педагогических работников общеобразовательных учреждений, человек</t>
  </si>
  <si>
    <t>Фонд начисленной заработной платы  педагогических работников общеобразовательных учреждений за отчетный период, тыс.руб.</t>
  </si>
  <si>
    <t>Средняя заработная плата   педагогических работников общеобразовательных учреждений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</si>
</sst>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2" fontId="19" fillId="0" borderId="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1" xfId="0" applyFont="1" applyBorder="1" applyAlignment="1">
      <alignment/>
    </xf>
    <xf numFmtId="0" fontId="19" fillId="0" borderId="11" xfId="0" applyFont="1" applyFill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2" xfId="0" applyFont="1" applyFill="1" applyBorder="1" applyAlignment="1">
      <alignment horizontal="left" vertical="center"/>
    </xf>
    <xf numFmtId="0" fontId="19" fillId="0" borderId="12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172" fontId="19" fillId="0" borderId="12" xfId="0" applyNumberFormat="1" applyFont="1" applyBorder="1" applyAlignment="1">
      <alignment horizontal="center"/>
    </xf>
    <xf numFmtId="0" fontId="19" fillId="0" borderId="12" xfId="0" applyFont="1" applyFill="1" applyBorder="1" applyAlignment="1">
      <alignment horizontal="left" vertical="center" wrapText="1"/>
    </xf>
    <xf numFmtId="4" fontId="19" fillId="0" borderId="12" xfId="0" applyNumberFormat="1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1"/>
  <sheetViews>
    <sheetView tabSelected="1" zoomScalePageLayoutView="0" workbookViewId="0" topLeftCell="A34">
      <selection activeCell="C51" sqref="C51:E51"/>
    </sheetView>
  </sheetViews>
  <sheetFormatPr defaultColWidth="9.00390625" defaultRowHeight="12.75"/>
  <cols>
    <col min="2" max="2" width="19.50390625" style="0" customWidth="1"/>
    <col min="3" max="3" width="18.50390625" style="0" customWidth="1"/>
    <col min="4" max="4" width="21.50390625" style="0" customWidth="1"/>
    <col min="5" max="5" width="16.50390625" style="0" customWidth="1"/>
    <col min="6" max="6" width="19.50390625" style="0" customWidth="1"/>
  </cols>
  <sheetData>
    <row r="2" spans="1:5" ht="42" customHeight="1">
      <c r="A2" s="1" t="s">
        <v>47</v>
      </c>
      <c r="B2" s="1"/>
      <c r="C2" s="1"/>
      <c r="D2" s="1"/>
      <c r="E2" s="1"/>
    </row>
    <row r="3" spans="1:5" ht="13.5" customHeight="1">
      <c r="A3" s="2"/>
      <c r="B3" s="3"/>
      <c r="C3" s="4"/>
      <c r="D3" s="4"/>
      <c r="E3" s="3"/>
    </row>
    <row r="4" spans="1:5" ht="128.25" customHeight="1">
      <c r="A4" s="5" t="s">
        <v>0</v>
      </c>
      <c r="B4" s="6" t="s">
        <v>1</v>
      </c>
      <c r="C4" s="7" t="s">
        <v>48</v>
      </c>
      <c r="D4" s="7" t="s">
        <v>49</v>
      </c>
      <c r="E4" s="8" t="s">
        <v>50</v>
      </c>
    </row>
    <row r="5" spans="1:5" ht="15">
      <c r="A5" s="9" t="s">
        <v>2</v>
      </c>
      <c r="B5" s="9"/>
      <c r="C5" s="10"/>
      <c r="D5" s="10"/>
      <c r="E5" s="10"/>
    </row>
    <row r="6" spans="1:5" ht="15">
      <c r="A6" s="11">
        <v>1</v>
      </c>
      <c r="B6" s="12" t="s">
        <v>3</v>
      </c>
      <c r="C6" s="13">
        <v>219</v>
      </c>
      <c r="D6" s="13">
        <v>11407.9</v>
      </c>
      <c r="E6" s="14">
        <f aca="true" t="shared" si="0" ref="E6:E21">D6/C6*1000</f>
        <v>52090.86757990868</v>
      </c>
    </row>
    <row r="7" spans="1:5" ht="15">
      <c r="A7" s="11">
        <v>2</v>
      </c>
      <c r="B7" s="12" t="s">
        <v>4</v>
      </c>
      <c r="C7" s="13">
        <v>1057</v>
      </c>
      <c r="D7" s="13">
        <v>47519.4</v>
      </c>
      <c r="E7" s="14">
        <f t="shared" si="0"/>
        <v>44956.85903500473</v>
      </c>
    </row>
    <row r="8" spans="1:5" ht="15">
      <c r="A8" s="11">
        <v>3</v>
      </c>
      <c r="B8" s="12" t="s">
        <v>5</v>
      </c>
      <c r="C8" s="13">
        <v>96</v>
      </c>
      <c r="D8" s="13">
        <v>4804.4</v>
      </c>
      <c r="E8" s="14">
        <f t="shared" si="0"/>
        <v>50045.83333333333</v>
      </c>
    </row>
    <row r="9" spans="1:5" ht="15">
      <c r="A9" s="11">
        <v>4</v>
      </c>
      <c r="B9" s="12" t="s">
        <v>6</v>
      </c>
      <c r="C9" s="13">
        <v>1040.1</v>
      </c>
      <c r="D9" s="13">
        <v>50778.3</v>
      </c>
      <c r="E9" s="14">
        <f t="shared" si="0"/>
        <v>48820.59417363715</v>
      </c>
    </row>
    <row r="10" spans="1:5" ht="15">
      <c r="A10" s="11">
        <v>5</v>
      </c>
      <c r="B10" s="12" t="s">
        <v>7</v>
      </c>
      <c r="C10" s="13">
        <v>322.9</v>
      </c>
      <c r="D10" s="13">
        <v>16911.2</v>
      </c>
      <c r="E10" s="14">
        <f t="shared" si="0"/>
        <v>52372.870857850736</v>
      </c>
    </row>
    <row r="11" spans="1:5" ht="15">
      <c r="A11" s="11">
        <v>6</v>
      </c>
      <c r="B11" s="12" t="s">
        <v>8</v>
      </c>
      <c r="C11" s="13">
        <v>48</v>
      </c>
      <c r="D11" s="13">
        <v>1838.7</v>
      </c>
      <c r="E11" s="14">
        <f t="shared" si="0"/>
        <v>38306.25</v>
      </c>
    </row>
    <row r="12" spans="1:5" ht="15">
      <c r="A12" s="11">
        <v>7</v>
      </c>
      <c r="B12" s="12" t="s">
        <v>9</v>
      </c>
      <c r="C12" s="13">
        <v>3075.8</v>
      </c>
      <c r="D12" s="13">
        <v>160165.8</v>
      </c>
      <c r="E12" s="14">
        <f t="shared" si="0"/>
        <v>52072.89160543598</v>
      </c>
    </row>
    <row r="13" spans="1:5" ht="15">
      <c r="A13" s="11">
        <v>8</v>
      </c>
      <c r="B13" s="12" t="s">
        <v>10</v>
      </c>
      <c r="C13" s="13">
        <v>1362.2</v>
      </c>
      <c r="D13" s="13">
        <v>63778.7</v>
      </c>
      <c r="E13" s="14">
        <f t="shared" si="0"/>
        <v>46820.364116869765</v>
      </c>
    </row>
    <row r="14" spans="1:5" ht="15">
      <c r="A14" s="11">
        <v>9</v>
      </c>
      <c r="B14" s="12" t="s">
        <v>11</v>
      </c>
      <c r="C14" s="13">
        <v>664.4</v>
      </c>
      <c r="D14" s="13">
        <v>32856.3</v>
      </c>
      <c r="E14" s="14">
        <f t="shared" si="0"/>
        <v>49452.58880192656</v>
      </c>
    </row>
    <row r="15" spans="1:5" ht="15">
      <c r="A15" s="11">
        <v>10</v>
      </c>
      <c r="B15" s="12" t="s">
        <v>12</v>
      </c>
      <c r="C15" s="13">
        <v>393.1</v>
      </c>
      <c r="D15" s="13">
        <v>21158.5</v>
      </c>
      <c r="E15" s="14">
        <f t="shared" si="0"/>
        <v>53824.72653268888</v>
      </c>
    </row>
    <row r="16" spans="1:5" ht="15">
      <c r="A16" s="11">
        <v>11</v>
      </c>
      <c r="B16" s="12" t="s">
        <v>13</v>
      </c>
      <c r="C16" s="13">
        <v>228.5</v>
      </c>
      <c r="D16" s="13">
        <v>11233.3</v>
      </c>
      <c r="E16" s="14">
        <f t="shared" si="0"/>
        <v>49161.05032822757</v>
      </c>
    </row>
    <row r="17" spans="1:5" ht="15">
      <c r="A17" s="11">
        <v>12</v>
      </c>
      <c r="B17" s="12" t="s">
        <v>14</v>
      </c>
      <c r="C17" s="13">
        <v>562.9</v>
      </c>
      <c r="D17" s="13">
        <v>27410.8</v>
      </c>
      <c r="E17" s="14">
        <f t="shared" si="0"/>
        <v>48695.68306981702</v>
      </c>
    </row>
    <row r="18" spans="1:5" ht="15">
      <c r="A18" s="11">
        <v>13</v>
      </c>
      <c r="B18" s="12" t="s">
        <v>15</v>
      </c>
      <c r="C18" s="13">
        <v>198.2</v>
      </c>
      <c r="D18" s="13">
        <v>9151.9</v>
      </c>
      <c r="E18" s="14">
        <f t="shared" si="0"/>
        <v>46175.075681130176</v>
      </c>
    </row>
    <row r="19" spans="1:5" ht="15">
      <c r="A19" s="11">
        <v>14</v>
      </c>
      <c r="B19" s="12" t="s">
        <v>16</v>
      </c>
      <c r="C19" s="13">
        <v>235</v>
      </c>
      <c r="D19" s="13">
        <v>11379.8</v>
      </c>
      <c r="E19" s="14">
        <f t="shared" si="0"/>
        <v>48424.68085106383</v>
      </c>
    </row>
    <row r="20" spans="1:5" ht="15">
      <c r="A20" s="11">
        <v>15</v>
      </c>
      <c r="B20" s="12" t="s">
        <v>17</v>
      </c>
      <c r="C20" s="13">
        <v>8355.6</v>
      </c>
      <c r="D20" s="13">
        <v>443775.2</v>
      </c>
      <c r="E20" s="14">
        <f t="shared" si="0"/>
        <v>53111.11111111111</v>
      </c>
    </row>
    <row r="21" spans="1:5" ht="15">
      <c r="A21" s="11">
        <v>16</v>
      </c>
      <c r="B21" s="12" t="s">
        <v>18</v>
      </c>
      <c r="C21" s="13">
        <v>266.8</v>
      </c>
      <c r="D21" s="13">
        <v>13797.1</v>
      </c>
      <c r="E21" s="14">
        <f t="shared" si="0"/>
        <v>51713.26836581709</v>
      </c>
    </row>
    <row r="22" spans="1:5" ht="15">
      <c r="A22" s="9" t="s">
        <v>19</v>
      </c>
      <c r="B22" s="9"/>
      <c r="C22" s="15"/>
      <c r="D22" s="14"/>
      <c r="E22" s="14"/>
    </row>
    <row r="23" spans="1:5" ht="15">
      <c r="A23" s="11">
        <v>17</v>
      </c>
      <c r="B23" s="12" t="s">
        <v>20</v>
      </c>
      <c r="C23" s="13">
        <v>435</v>
      </c>
      <c r="D23" s="13">
        <v>17983.8</v>
      </c>
      <c r="E23" s="14">
        <f aca="true" t="shared" si="1" ref="E23:E51">D23/C23*1000</f>
        <v>41342.06896551724</v>
      </c>
    </row>
    <row r="24" spans="1:5" ht="15">
      <c r="A24" s="11">
        <v>18</v>
      </c>
      <c r="B24" s="12" t="s">
        <v>21</v>
      </c>
      <c r="C24" s="13">
        <v>490.8</v>
      </c>
      <c r="D24" s="13">
        <v>25603.2</v>
      </c>
      <c r="E24" s="14">
        <f t="shared" si="1"/>
        <v>52166.25916870416</v>
      </c>
    </row>
    <row r="25" spans="1:5" ht="15">
      <c r="A25" s="11">
        <v>19</v>
      </c>
      <c r="B25" s="12" t="s">
        <v>22</v>
      </c>
      <c r="C25" s="13">
        <v>403.6</v>
      </c>
      <c r="D25" s="13">
        <v>20087.5</v>
      </c>
      <c r="E25" s="14">
        <f t="shared" si="1"/>
        <v>49770.81268582755</v>
      </c>
    </row>
    <row r="26" spans="1:5" ht="15">
      <c r="A26" s="11">
        <v>20</v>
      </c>
      <c r="B26" s="12" t="s">
        <v>23</v>
      </c>
      <c r="C26" s="13">
        <v>253</v>
      </c>
      <c r="D26" s="13">
        <v>12493.8</v>
      </c>
      <c r="E26" s="14">
        <f t="shared" si="1"/>
        <v>49382.608695652176</v>
      </c>
    </row>
    <row r="27" spans="1:5" ht="15">
      <c r="A27" s="11">
        <v>21</v>
      </c>
      <c r="B27" s="12" t="s">
        <v>24</v>
      </c>
      <c r="C27" s="13">
        <v>285.2</v>
      </c>
      <c r="D27" s="13">
        <v>13556.5</v>
      </c>
      <c r="E27" s="14">
        <f t="shared" si="1"/>
        <v>47533.30995792427</v>
      </c>
    </row>
    <row r="28" spans="1:5" ht="15">
      <c r="A28" s="11">
        <v>22</v>
      </c>
      <c r="B28" s="12" t="s">
        <v>25</v>
      </c>
      <c r="C28" s="13">
        <v>376.3</v>
      </c>
      <c r="D28" s="13">
        <v>15384</v>
      </c>
      <c r="E28" s="14">
        <f t="shared" si="1"/>
        <v>40882.274780760024</v>
      </c>
    </row>
    <row r="29" spans="1:5" ht="15">
      <c r="A29" s="11">
        <v>23</v>
      </c>
      <c r="B29" s="12" t="s">
        <v>26</v>
      </c>
      <c r="C29" s="13">
        <v>361.8</v>
      </c>
      <c r="D29" s="13">
        <v>16343.5</v>
      </c>
      <c r="E29" s="14">
        <f t="shared" si="1"/>
        <v>45172.74737423991</v>
      </c>
    </row>
    <row r="30" spans="1:5" ht="15">
      <c r="A30" s="11">
        <v>24</v>
      </c>
      <c r="B30" s="12" t="s">
        <v>27</v>
      </c>
      <c r="C30" s="13">
        <v>258.1</v>
      </c>
      <c r="D30" s="13">
        <v>13138</v>
      </c>
      <c r="E30" s="14">
        <f t="shared" si="1"/>
        <v>50902.75087175513</v>
      </c>
    </row>
    <row r="31" spans="1:5" ht="15">
      <c r="A31" s="11">
        <v>25</v>
      </c>
      <c r="B31" s="12" t="s">
        <v>28</v>
      </c>
      <c r="C31" s="13">
        <v>339.3</v>
      </c>
      <c r="D31" s="13">
        <v>14363.6</v>
      </c>
      <c r="E31" s="14">
        <f t="shared" si="1"/>
        <v>42333.03860890068</v>
      </c>
    </row>
    <row r="32" spans="1:5" ht="15">
      <c r="A32" s="11">
        <v>26</v>
      </c>
      <c r="B32" s="12" t="s">
        <v>29</v>
      </c>
      <c r="C32" s="13">
        <v>307.5</v>
      </c>
      <c r="D32" s="13">
        <v>13433.2</v>
      </c>
      <c r="E32" s="14">
        <f t="shared" si="1"/>
        <v>43685.20325203252</v>
      </c>
    </row>
    <row r="33" spans="1:5" ht="15">
      <c r="A33" s="11">
        <v>27</v>
      </c>
      <c r="B33" s="12" t="s">
        <v>30</v>
      </c>
      <c r="C33" s="13">
        <v>247.3</v>
      </c>
      <c r="D33" s="13">
        <v>11625.9</v>
      </c>
      <c r="E33" s="14">
        <f t="shared" si="1"/>
        <v>47011.322280630804</v>
      </c>
    </row>
    <row r="34" spans="1:5" ht="15">
      <c r="A34" s="11">
        <v>28</v>
      </c>
      <c r="B34" s="12" t="s">
        <v>31</v>
      </c>
      <c r="C34" s="13">
        <v>245</v>
      </c>
      <c r="D34" s="13">
        <v>9338.52</v>
      </c>
      <c r="E34" s="14">
        <f t="shared" si="1"/>
        <v>38116.4081632653</v>
      </c>
    </row>
    <row r="35" spans="1:5" ht="15">
      <c r="A35" s="11">
        <v>29</v>
      </c>
      <c r="B35" s="12" t="s">
        <v>32</v>
      </c>
      <c r="C35" s="13">
        <v>431.5</v>
      </c>
      <c r="D35" s="13">
        <v>20334.9</v>
      </c>
      <c r="E35" s="14">
        <f t="shared" si="1"/>
        <v>47126.0718424102</v>
      </c>
    </row>
    <row r="36" spans="1:5" ht="15">
      <c r="A36" s="11">
        <v>30</v>
      </c>
      <c r="B36" s="12" t="s">
        <v>33</v>
      </c>
      <c r="C36" s="13">
        <v>431.9</v>
      </c>
      <c r="D36" s="13">
        <v>22858.7</v>
      </c>
      <c r="E36" s="14">
        <f t="shared" si="1"/>
        <v>52925.90877517944</v>
      </c>
    </row>
    <row r="37" spans="1:5" ht="15">
      <c r="A37" s="11">
        <v>31</v>
      </c>
      <c r="B37" s="12" t="s">
        <v>34</v>
      </c>
      <c r="C37" s="13">
        <v>421.7</v>
      </c>
      <c r="D37" s="13">
        <v>20167.9</v>
      </c>
      <c r="E37" s="14">
        <f t="shared" si="1"/>
        <v>47825.23120701921</v>
      </c>
    </row>
    <row r="38" spans="1:5" ht="15">
      <c r="A38" s="11">
        <v>32</v>
      </c>
      <c r="B38" s="12" t="s">
        <v>35</v>
      </c>
      <c r="C38" s="13">
        <v>210.2</v>
      </c>
      <c r="D38" s="13">
        <v>8430.2</v>
      </c>
      <c r="E38" s="14">
        <f t="shared" si="1"/>
        <v>40105.61370123693</v>
      </c>
    </row>
    <row r="39" spans="1:5" ht="15">
      <c r="A39" s="11">
        <v>33</v>
      </c>
      <c r="B39" s="12" t="s">
        <v>36</v>
      </c>
      <c r="C39" s="13">
        <v>194.5</v>
      </c>
      <c r="D39" s="13">
        <v>8590.2</v>
      </c>
      <c r="E39" s="14">
        <f t="shared" si="1"/>
        <v>44165.5526992288</v>
      </c>
    </row>
    <row r="40" spans="1:5" ht="15">
      <c r="A40" s="11">
        <v>34</v>
      </c>
      <c r="B40" s="12" t="s">
        <v>37</v>
      </c>
      <c r="C40" s="13">
        <v>161.2</v>
      </c>
      <c r="D40" s="13">
        <v>6460.9</v>
      </c>
      <c r="E40" s="14">
        <f t="shared" si="1"/>
        <v>40080.02481389578</v>
      </c>
    </row>
    <row r="41" spans="1:5" ht="15">
      <c r="A41" s="11">
        <v>35</v>
      </c>
      <c r="B41" s="12" t="s">
        <v>38</v>
      </c>
      <c r="C41" s="13">
        <v>217.1</v>
      </c>
      <c r="D41" s="13">
        <v>10897.27</v>
      </c>
      <c r="E41" s="14">
        <f t="shared" si="1"/>
        <v>50194.70290188853</v>
      </c>
    </row>
    <row r="42" spans="1:5" ht="15">
      <c r="A42" s="11">
        <v>36</v>
      </c>
      <c r="B42" s="12" t="s">
        <v>39</v>
      </c>
      <c r="C42" s="13">
        <v>215</v>
      </c>
      <c r="D42" s="13">
        <v>9236.8</v>
      </c>
      <c r="E42" s="14">
        <f t="shared" si="1"/>
        <v>42961.860465116275</v>
      </c>
    </row>
    <row r="43" spans="1:5" ht="15">
      <c r="A43" s="11">
        <v>37</v>
      </c>
      <c r="B43" s="12" t="s">
        <v>40</v>
      </c>
      <c r="C43" s="13">
        <v>556.3</v>
      </c>
      <c r="D43" s="13">
        <v>24966.6</v>
      </c>
      <c r="E43" s="14">
        <f t="shared" si="1"/>
        <v>44879.741146863205</v>
      </c>
    </row>
    <row r="44" spans="1:5" ht="15">
      <c r="A44" s="11">
        <v>38</v>
      </c>
      <c r="B44" s="12" t="s">
        <v>41</v>
      </c>
      <c r="C44" s="13">
        <v>820.43</v>
      </c>
      <c r="D44" s="13">
        <v>38794.83</v>
      </c>
      <c r="E44" s="14">
        <f t="shared" si="1"/>
        <v>47285.971990297774</v>
      </c>
    </row>
    <row r="45" spans="1:5" ht="15">
      <c r="A45" s="11">
        <v>39</v>
      </c>
      <c r="B45" s="12" t="s">
        <v>14</v>
      </c>
      <c r="C45" s="13">
        <v>333.8</v>
      </c>
      <c r="D45" s="13">
        <v>17241</v>
      </c>
      <c r="E45" s="14">
        <f t="shared" si="1"/>
        <v>51650.68903535051</v>
      </c>
    </row>
    <row r="46" spans="1:5" ht="15">
      <c r="A46" s="11">
        <v>40</v>
      </c>
      <c r="B46" s="12" t="s">
        <v>42</v>
      </c>
      <c r="C46" s="13">
        <v>285.6</v>
      </c>
      <c r="D46" s="13">
        <v>13122.1</v>
      </c>
      <c r="E46" s="14">
        <f t="shared" si="1"/>
        <v>45945.728291316525</v>
      </c>
    </row>
    <row r="47" spans="1:5" ht="15">
      <c r="A47" s="11">
        <v>41</v>
      </c>
      <c r="B47" s="12" t="s">
        <v>43</v>
      </c>
      <c r="C47" s="13">
        <v>265</v>
      </c>
      <c r="D47" s="13">
        <v>11932.1</v>
      </c>
      <c r="E47" s="14">
        <f t="shared" si="1"/>
        <v>45026.792452830196</v>
      </c>
    </row>
    <row r="48" spans="1:5" ht="15">
      <c r="A48" s="11">
        <v>42</v>
      </c>
      <c r="B48" s="12" t="s">
        <v>16</v>
      </c>
      <c r="C48" s="13">
        <v>271.9</v>
      </c>
      <c r="D48" s="13">
        <v>12804.3</v>
      </c>
      <c r="E48" s="14">
        <f t="shared" si="1"/>
        <v>47091.945568223615</v>
      </c>
    </row>
    <row r="49" spans="1:5" ht="15">
      <c r="A49" s="11">
        <v>43</v>
      </c>
      <c r="B49" s="12" t="s">
        <v>44</v>
      </c>
      <c r="C49" s="13">
        <v>227</v>
      </c>
      <c r="D49" s="13">
        <v>11318.6</v>
      </c>
      <c r="E49" s="14">
        <f t="shared" si="1"/>
        <v>49861.67400881057</v>
      </c>
    </row>
    <row r="50" spans="1:5" ht="30.75">
      <c r="A50" s="11">
        <v>44</v>
      </c>
      <c r="B50" s="16" t="s">
        <v>46</v>
      </c>
      <c r="C50" s="15">
        <v>171.5</v>
      </c>
      <c r="D50" s="14">
        <v>7958.31</v>
      </c>
      <c r="E50" s="14">
        <f t="shared" si="1"/>
        <v>46404.13994169096</v>
      </c>
    </row>
    <row r="51" spans="1:5" ht="15">
      <c r="A51" s="12" t="s">
        <v>45</v>
      </c>
      <c r="B51" s="12"/>
      <c r="C51" s="15">
        <f>SUM(C6:C50)</f>
        <v>27343.029999999995</v>
      </c>
      <c r="D51" s="15">
        <f>SUM(D6:D50)</f>
        <v>1356433.5300000003</v>
      </c>
      <c r="E51" s="17">
        <f t="shared" si="1"/>
        <v>49608.01820427365</v>
      </c>
    </row>
  </sheetData>
  <sheetProtection/>
  <mergeCells count="1">
    <mergeCell ref="A2:E2"/>
  </mergeCells>
  <printOptions/>
  <pageMargins left="0.75" right="0.75" top="1" bottom="1" header="0.5" footer="0.5"/>
  <pageSetup fitToWidth="0" fitToHeight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Морозова Алина Идрисовна</cp:lastModifiedBy>
  <cp:lastPrinted>2014-02-19T04:38:12Z</cp:lastPrinted>
  <dcterms:created xsi:type="dcterms:W3CDTF">2013-05-22T08:06:39Z</dcterms:created>
  <dcterms:modified xsi:type="dcterms:W3CDTF">2024-04-18T12:09:40Z</dcterms:modified>
  <cp:category/>
  <cp:version/>
  <cp:contentType/>
  <cp:contentStatus/>
</cp:coreProperties>
</file>