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<sst xmlns="http://schemas.openxmlformats.org/spreadsheetml/2006/main" count="53" uniqueCount="51">
  <si>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</si>
  <si>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</si>
  <si>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</si>
  <si>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</si>
  <si>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</si>
  <si>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</si>
  <si>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</si>
  <si>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</si>
  <si>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</si>
  <si>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</si>
  <si>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</si>
  <si>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</si>
  <si>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</si>
  <si>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</si>
  <si>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</si>
  <si>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</si>
  <si>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</si>
  <si>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</si>
  <si>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</si>
  <si>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</si>
  <si>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</si>
  <si>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</si>
  <si>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</si>
  <si>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</si>
  <si>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</si>
  <si>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</si>
  <si>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</si>
  <si>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</si>
  <si>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</si>
  <si>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</si>
  <si>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</si>
  <si>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</si>
  <si>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</si>
  <si>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</si>
  <si>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</si>
  <si>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</si>
  <si>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</si>
  <si>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</si>
  <si>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</si>
  <si>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</si>
  <si>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</si>
  <si>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</si>
  <si>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</si>
  <si>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</si>
  <si>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</si>
  <si>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</si>
  <si>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</si>
  <si>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Средний размер заработной платы учителей общеобразовательных учреждений Челябинской области за февраль  2024 г.</t>
  </si>
  <si>
    <t>Средняя численность  учителей общеобразовательных учреждений, человек</t>
  </si>
  <si>
    <t xml:space="preserve">Фонд начисленной заработной платы   учителей общеобразовательных учреждений за отчетный период, тыс.руб. </t>
  </si>
  <si>
    <t>Средняя заработная плата  учителей общеобразовательных учреждений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</si>
</sst>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73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171" fontId="1" fillId="0" borderId="10" xfId="58" applyFont="1" applyBorder="1" applyAlignment="1">
      <alignment horizontal="center"/>
    </xf>
    <xf numFmtId="171" fontId="1" fillId="0" borderId="10" xfId="58" applyFont="1" applyBorder="1" applyAlignment="1">
      <alignment horizontal="center"/>
    </xf>
    <xf numFmtId="171" fontId="1" fillId="0" borderId="10" xfId="58" applyFont="1" applyFill="1" applyBorder="1" applyAlignment="1">
      <alignment horizontal="center"/>
    </xf>
    <xf numFmtId="171" fontId="1" fillId="0" borderId="0" xfId="58" applyFont="1" applyAlignment="1">
      <alignment horizontal="center"/>
    </xf>
    <xf numFmtId="171" fontId="0" fillId="0" borderId="0" xfId="58" applyFont="1" applyAlignment="1">
      <alignment horizontal="center"/>
    </xf>
    <xf numFmtId="171" fontId="1" fillId="0" borderId="10" xfId="58" applyFont="1" applyBorder="1" applyAlignment="1">
      <alignment horizontal="center" wrapText="1"/>
    </xf>
    <xf numFmtId="171" fontId="1" fillId="0" borderId="10" xfId="58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zoomScalePageLayoutView="0" workbookViewId="0" topLeftCell="A19">
      <selection activeCell="I14" sqref="I14"/>
    </sheetView>
  </sheetViews>
  <sheetFormatPr defaultColWidth="9.00390625" defaultRowHeight="12.75"/>
  <cols>
    <col min="1" max="1" width="6.50390625" style="0" customWidth="1"/>
    <col min="2" max="2" width="19.00390625" style="14" customWidth="1"/>
    <col min="3" max="3" width="17.50390625" style="15" customWidth="1"/>
    <col min="4" max="4" width="18.875" style="20" customWidth="1"/>
    <col min="5" max="5" width="16.50390625" style="21" customWidth="1"/>
  </cols>
  <sheetData>
    <row r="2" spans="1:5" ht="35.25" customHeight="1">
      <c r="A2" s="2" t="s">
        <v>47</v>
      </c>
      <c r="B2" s="2"/>
      <c r="C2" s="2"/>
      <c r="D2" s="2"/>
      <c r="E2" s="2"/>
    </row>
    <row r="3" ht="17.25" customHeight="1"/>
    <row r="4" spans="1:5" ht="105.75" customHeight="1">
      <c r="A4" s="3" t="s">
        <v>0</v>
      </c>
      <c r="B4" s="7" t="s">
        <v>1</v>
      </c>
      <c r="C4" s="8" t="s">
        <v>48</v>
      </c>
      <c r="D4" s="22" t="s">
        <v>49</v>
      </c>
      <c r="E4" s="23" t="s">
        <v>50</v>
      </c>
    </row>
    <row r="5" spans="1:5" ht="15">
      <c r="A5" s="4" t="s">
        <v>2</v>
      </c>
      <c r="B5" s="9"/>
      <c r="C5" s="10"/>
      <c r="D5" s="18"/>
      <c r="E5" s="17"/>
    </row>
    <row r="6" spans="1:6" ht="15">
      <c r="A6" s="5">
        <v>1</v>
      </c>
      <c r="B6" s="11" t="s">
        <v>3</v>
      </c>
      <c r="C6" s="16">
        <v>194.7</v>
      </c>
      <c r="D6" s="22">
        <v>10191.8</v>
      </c>
      <c r="E6" s="17">
        <f aca="true" t="shared" si="0" ref="E6:E21">D6/C6*1000</f>
        <v>52346.17360041088</v>
      </c>
      <c r="F6" s="1"/>
    </row>
    <row r="7" spans="1:6" ht="15">
      <c r="A7" s="5">
        <v>2</v>
      </c>
      <c r="B7" s="11" t="s">
        <v>4</v>
      </c>
      <c r="C7" s="16">
        <v>890.3</v>
      </c>
      <c r="D7" s="22">
        <v>40982.4</v>
      </c>
      <c r="E7" s="17">
        <f t="shared" si="0"/>
        <v>46032.124003145014</v>
      </c>
      <c r="F7" s="1"/>
    </row>
    <row r="8" spans="1:6" ht="15">
      <c r="A8" s="5">
        <v>3</v>
      </c>
      <c r="B8" s="11" t="s">
        <v>5</v>
      </c>
      <c r="C8" s="16">
        <v>81</v>
      </c>
      <c r="D8" s="22">
        <v>4177.5</v>
      </c>
      <c r="E8" s="17">
        <f t="shared" si="0"/>
        <v>51574.07407407407</v>
      </c>
      <c r="F8" s="1"/>
    </row>
    <row r="9" spans="1:6" ht="15">
      <c r="A9" s="5">
        <v>4</v>
      </c>
      <c r="B9" s="11" t="s">
        <v>6</v>
      </c>
      <c r="C9" s="16">
        <v>851.7</v>
      </c>
      <c r="D9" s="22">
        <v>43190.7</v>
      </c>
      <c r="E9" s="17">
        <f t="shared" si="0"/>
        <v>50711.16590348713</v>
      </c>
      <c r="F9" s="1"/>
    </row>
    <row r="10" spans="1:6" ht="15">
      <c r="A10" s="5">
        <v>5</v>
      </c>
      <c r="B10" s="11" t="s">
        <v>7</v>
      </c>
      <c r="C10" s="16">
        <v>255.7</v>
      </c>
      <c r="D10" s="22">
        <v>13321</v>
      </c>
      <c r="E10" s="17">
        <f t="shared" si="0"/>
        <v>52096.2064919828</v>
      </c>
      <c r="F10" s="1"/>
    </row>
    <row r="11" spans="1:6" ht="15">
      <c r="A11" s="5">
        <v>6</v>
      </c>
      <c r="B11" s="11" t="s">
        <v>8</v>
      </c>
      <c r="C11" s="16">
        <v>44.5</v>
      </c>
      <c r="D11" s="22">
        <v>1731.9</v>
      </c>
      <c r="E11" s="17">
        <f t="shared" si="0"/>
        <v>38919.10112359551</v>
      </c>
      <c r="F11" s="1"/>
    </row>
    <row r="12" spans="1:6" ht="15">
      <c r="A12" s="5">
        <v>7</v>
      </c>
      <c r="B12" s="11" t="s">
        <v>9</v>
      </c>
      <c r="C12" s="16">
        <v>2667.8</v>
      </c>
      <c r="D12" s="22">
        <v>140150.3</v>
      </c>
      <c r="E12" s="17">
        <f t="shared" si="0"/>
        <v>52534.03553489766</v>
      </c>
      <c r="F12" s="1"/>
    </row>
    <row r="13" spans="1:6" ht="15">
      <c r="A13" s="5">
        <v>8</v>
      </c>
      <c r="B13" s="11" t="s">
        <v>10</v>
      </c>
      <c r="C13" s="16">
        <v>1114.3</v>
      </c>
      <c r="D13" s="22">
        <v>52927.2</v>
      </c>
      <c r="E13" s="17">
        <f t="shared" si="0"/>
        <v>47498.16027999641</v>
      </c>
      <c r="F13" s="1"/>
    </row>
    <row r="14" spans="1:6" ht="15">
      <c r="A14" s="5">
        <v>9</v>
      </c>
      <c r="B14" s="11" t="s">
        <v>11</v>
      </c>
      <c r="C14" s="16">
        <v>546.3</v>
      </c>
      <c r="D14" s="22">
        <v>27563.2</v>
      </c>
      <c r="E14" s="17">
        <f t="shared" si="0"/>
        <v>50454.32912319239</v>
      </c>
      <c r="F14" s="1"/>
    </row>
    <row r="15" spans="1:6" ht="15">
      <c r="A15" s="5">
        <v>10</v>
      </c>
      <c r="B15" s="11" t="s">
        <v>12</v>
      </c>
      <c r="C15" s="16">
        <v>313.1</v>
      </c>
      <c r="D15" s="22">
        <v>17357</v>
      </c>
      <c r="E15" s="17">
        <f t="shared" si="0"/>
        <v>55435.96295113381</v>
      </c>
      <c r="F15" s="1"/>
    </row>
    <row r="16" spans="1:6" ht="15">
      <c r="A16" s="5">
        <v>11</v>
      </c>
      <c r="B16" s="11" t="s">
        <v>13</v>
      </c>
      <c r="C16" s="16">
        <v>189.3</v>
      </c>
      <c r="D16" s="22">
        <v>9870.8</v>
      </c>
      <c r="E16" s="17">
        <f t="shared" si="0"/>
        <v>52143.68726888536</v>
      </c>
      <c r="F16" s="1"/>
    </row>
    <row r="17" spans="1:6" ht="15">
      <c r="A17" s="5">
        <v>12</v>
      </c>
      <c r="B17" s="11" t="s">
        <v>14</v>
      </c>
      <c r="C17" s="16">
        <v>433</v>
      </c>
      <c r="D17" s="22">
        <v>22940.6</v>
      </c>
      <c r="E17" s="17">
        <f t="shared" si="0"/>
        <v>52980.60046189376</v>
      </c>
      <c r="F17" s="1"/>
    </row>
    <row r="18" spans="1:6" ht="15">
      <c r="A18" s="5">
        <v>13</v>
      </c>
      <c r="B18" s="11" t="s">
        <v>15</v>
      </c>
      <c r="C18" s="16">
        <v>172.6</v>
      </c>
      <c r="D18" s="22">
        <v>8261.1</v>
      </c>
      <c r="E18" s="17">
        <f t="shared" si="0"/>
        <v>47862.68829663963</v>
      </c>
      <c r="F18" s="1"/>
    </row>
    <row r="19" spans="1:6" ht="15">
      <c r="A19" s="5">
        <v>14</v>
      </c>
      <c r="B19" s="11" t="s">
        <v>16</v>
      </c>
      <c r="C19" s="16">
        <v>204.1</v>
      </c>
      <c r="D19" s="22">
        <v>9999.2</v>
      </c>
      <c r="E19" s="17">
        <f t="shared" si="0"/>
        <v>48991.67074963254</v>
      </c>
      <c r="F19" s="1"/>
    </row>
    <row r="20" spans="1:6" ht="15">
      <c r="A20" s="5">
        <v>15</v>
      </c>
      <c r="B20" s="11" t="s">
        <v>17</v>
      </c>
      <c r="C20" s="16">
        <v>6665</v>
      </c>
      <c r="D20" s="22">
        <v>365382.7</v>
      </c>
      <c r="E20" s="17">
        <f t="shared" si="0"/>
        <v>54821.110277569394</v>
      </c>
      <c r="F20" s="1"/>
    </row>
    <row r="21" spans="1:6" ht="15">
      <c r="A21" s="5">
        <v>16</v>
      </c>
      <c r="B21" s="11" t="s">
        <v>18</v>
      </c>
      <c r="C21" s="16">
        <v>238</v>
      </c>
      <c r="D21" s="22">
        <v>12345.1</v>
      </c>
      <c r="E21" s="17">
        <f t="shared" si="0"/>
        <v>51870.16806722689</v>
      </c>
      <c r="F21" s="1"/>
    </row>
    <row r="22" spans="1:6" ht="15">
      <c r="A22" s="4" t="s">
        <v>19</v>
      </c>
      <c r="B22" s="9"/>
      <c r="C22" s="12"/>
      <c r="D22" s="18"/>
      <c r="E22" s="17"/>
      <c r="F22" s="1"/>
    </row>
    <row r="23" spans="1:6" ht="15">
      <c r="A23" s="5">
        <v>17</v>
      </c>
      <c r="B23" s="11" t="s">
        <v>20</v>
      </c>
      <c r="C23" s="16">
        <v>370</v>
      </c>
      <c r="D23" s="22">
        <v>15201.7</v>
      </c>
      <c r="E23" s="17">
        <f aca="true" t="shared" si="1" ref="E23:E51">D23/C23*1000</f>
        <v>41085.67567567568</v>
      </c>
      <c r="F23" s="1"/>
    </row>
    <row r="24" spans="1:6" ht="15">
      <c r="A24" s="5">
        <v>18</v>
      </c>
      <c r="B24" s="11" t="s">
        <v>21</v>
      </c>
      <c r="C24" s="16">
        <v>442.3</v>
      </c>
      <c r="D24" s="22">
        <v>23523.8</v>
      </c>
      <c r="E24" s="17">
        <f t="shared" si="1"/>
        <v>53185.16843771196</v>
      </c>
      <c r="F24" s="1"/>
    </row>
    <row r="25" spans="1:6" ht="15">
      <c r="A25" s="5">
        <v>19</v>
      </c>
      <c r="B25" s="11" t="s">
        <v>22</v>
      </c>
      <c r="C25" s="16">
        <v>374.4</v>
      </c>
      <c r="D25" s="22">
        <v>18611</v>
      </c>
      <c r="E25" s="17">
        <f t="shared" si="1"/>
        <v>49708.86752136752</v>
      </c>
      <c r="F25" s="1"/>
    </row>
    <row r="26" spans="1:6" ht="15">
      <c r="A26" s="5">
        <v>20</v>
      </c>
      <c r="B26" s="11" t="s">
        <v>23</v>
      </c>
      <c r="C26" s="16">
        <v>242</v>
      </c>
      <c r="D26" s="22">
        <v>12129.5</v>
      </c>
      <c r="E26" s="17">
        <f t="shared" si="1"/>
        <v>50121.900826446275</v>
      </c>
      <c r="F26" s="1"/>
    </row>
    <row r="27" spans="1:6" ht="15">
      <c r="A27" s="5">
        <v>21</v>
      </c>
      <c r="B27" s="11" t="s">
        <v>24</v>
      </c>
      <c r="C27" s="16">
        <v>252</v>
      </c>
      <c r="D27" s="22">
        <v>12360</v>
      </c>
      <c r="E27" s="17">
        <f t="shared" si="1"/>
        <v>49047.61904761905</v>
      </c>
      <c r="F27" s="1"/>
    </row>
    <row r="28" spans="1:6" ht="15">
      <c r="A28" s="5">
        <v>22</v>
      </c>
      <c r="B28" s="11" t="s">
        <v>25</v>
      </c>
      <c r="C28" s="16">
        <v>313.7</v>
      </c>
      <c r="D28" s="22">
        <v>12966</v>
      </c>
      <c r="E28" s="17">
        <f t="shared" si="1"/>
        <v>41332.48326426522</v>
      </c>
      <c r="F28" s="1"/>
    </row>
    <row r="29" spans="1:6" ht="15">
      <c r="A29" s="5">
        <v>23</v>
      </c>
      <c r="B29" s="11" t="s">
        <v>26</v>
      </c>
      <c r="C29" s="16">
        <v>306.3</v>
      </c>
      <c r="D29" s="22">
        <v>13914.7</v>
      </c>
      <c r="E29" s="17">
        <f t="shared" si="1"/>
        <v>45428.338230492984</v>
      </c>
      <c r="F29" s="1"/>
    </row>
    <row r="30" spans="1:6" ht="15">
      <c r="A30" s="5">
        <v>24</v>
      </c>
      <c r="B30" s="11" t="s">
        <v>27</v>
      </c>
      <c r="C30" s="16">
        <v>209.7</v>
      </c>
      <c r="D30" s="22">
        <v>11103.7</v>
      </c>
      <c r="E30" s="17">
        <f t="shared" si="1"/>
        <v>52950.40534096328</v>
      </c>
      <c r="F30" s="1"/>
    </row>
    <row r="31" spans="1:6" ht="15">
      <c r="A31" s="5">
        <v>25</v>
      </c>
      <c r="B31" s="11" t="s">
        <v>28</v>
      </c>
      <c r="C31" s="16">
        <v>318.1</v>
      </c>
      <c r="D31" s="22">
        <v>13237.4</v>
      </c>
      <c r="E31" s="17">
        <f t="shared" si="1"/>
        <v>41613.95787488211</v>
      </c>
      <c r="F31" s="1"/>
    </row>
    <row r="32" spans="1:6" ht="15">
      <c r="A32" s="5">
        <v>26</v>
      </c>
      <c r="B32" s="11" t="s">
        <v>29</v>
      </c>
      <c r="C32" s="16">
        <v>253</v>
      </c>
      <c r="D32" s="22">
        <v>11335.9</v>
      </c>
      <c r="E32" s="17">
        <f t="shared" si="1"/>
        <v>44805.928853754944</v>
      </c>
      <c r="F32" s="1"/>
    </row>
    <row r="33" spans="1:6" ht="15">
      <c r="A33" s="5">
        <v>27</v>
      </c>
      <c r="B33" s="11" t="s">
        <v>30</v>
      </c>
      <c r="C33" s="16">
        <v>214.5</v>
      </c>
      <c r="D33" s="22">
        <v>10264.8</v>
      </c>
      <c r="E33" s="17">
        <f t="shared" si="1"/>
        <v>47854.54545454545</v>
      </c>
      <c r="F33" s="1"/>
    </row>
    <row r="34" spans="1:6" ht="15">
      <c r="A34" s="5">
        <v>28</v>
      </c>
      <c r="B34" s="11" t="s">
        <v>31</v>
      </c>
      <c r="C34" s="16">
        <v>221</v>
      </c>
      <c r="D34" s="22">
        <v>8487.6</v>
      </c>
      <c r="E34" s="17">
        <f t="shared" si="1"/>
        <v>38405.42986425339</v>
      </c>
      <c r="F34" s="1"/>
    </row>
    <row r="35" spans="1:6" ht="15">
      <c r="A35" s="5">
        <v>29</v>
      </c>
      <c r="B35" s="11" t="s">
        <v>32</v>
      </c>
      <c r="C35" s="16">
        <v>353.5</v>
      </c>
      <c r="D35" s="22">
        <v>17205.4</v>
      </c>
      <c r="E35" s="17">
        <f t="shared" si="1"/>
        <v>48671.57001414427</v>
      </c>
      <c r="F35" s="1"/>
    </row>
    <row r="36" spans="1:6" ht="15">
      <c r="A36" s="5">
        <v>30</v>
      </c>
      <c r="B36" s="11" t="s">
        <v>33</v>
      </c>
      <c r="C36" s="16">
        <v>389.8</v>
      </c>
      <c r="D36" s="22">
        <v>20929.1</v>
      </c>
      <c r="E36" s="17">
        <f t="shared" si="1"/>
        <v>53691.8932786044</v>
      </c>
      <c r="F36" s="1"/>
    </row>
    <row r="37" spans="1:6" ht="15">
      <c r="A37" s="5">
        <v>31</v>
      </c>
      <c r="B37" s="11" t="s">
        <v>34</v>
      </c>
      <c r="C37" s="16">
        <v>330</v>
      </c>
      <c r="D37" s="22">
        <v>16926.4</v>
      </c>
      <c r="E37" s="17">
        <f t="shared" si="1"/>
        <v>51292.121212121216</v>
      </c>
      <c r="F37" s="1"/>
    </row>
    <row r="38" spans="1:6" ht="15">
      <c r="A38" s="5">
        <v>32</v>
      </c>
      <c r="B38" s="11" t="s">
        <v>35</v>
      </c>
      <c r="C38" s="16">
        <v>165.4</v>
      </c>
      <c r="D38" s="22">
        <v>6760</v>
      </c>
      <c r="E38" s="17">
        <f t="shared" si="1"/>
        <v>40870.61668681983</v>
      </c>
      <c r="F38" s="1"/>
    </row>
    <row r="39" spans="1:6" ht="15">
      <c r="A39" s="5">
        <v>33</v>
      </c>
      <c r="B39" s="11" t="s">
        <v>36</v>
      </c>
      <c r="C39" s="16">
        <v>164.3</v>
      </c>
      <c r="D39" s="22">
        <v>7829.8</v>
      </c>
      <c r="E39" s="17">
        <f t="shared" si="1"/>
        <v>47655.508216676804</v>
      </c>
      <c r="F39" s="1"/>
    </row>
    <row r="40" spans="1:6" ht="15">
      <c r="A40" s="5">
        <v>34</v>
      </c>
      <c r="B40" s="11" t="s">
        <v>37</v>
      </c>
      <c r="C40" s="16">
        <v>148.2</v>
      </c>
      <c r="D40" s="22">
        <v>5955.1</v>
      </c>
      <c r="E40" s="17">
        <f t="shared" si="1"/>
        <v>40182.860998650474</v>
      </c>
      <c r="F40" s="1"/>
    </row>
    <row r="41" spans="1:6" ht="15">
      <c r="A41" s="5">
        <v>35</v>
      </c>
      <c r="B41" s="11" t="s">
        <v>45</v>
      </c>
      <c r="C41" s="16">
        <v>202.6</v>
      </c>
      <c r="D41" s="22">
        <v>10170.16</v>
      </c>
      <c r="E41" s="17">
        <f t="shared" si="1"/>
        <v>50198.22309970385</v>
      </c>
      <c r="F41" s="1"/>
    </row>
    <row r="42" spans="1:6" ht="15">
      <c r="A42" s="5">
        <v>36</v>
      </c>
      <c r="B42" s="11" t="s">
        <v>38</v>
      </c>
      <c r="C42" s="16">
        <v>192</v>
      </c>
      <c r="D42" s="22">
        <v>8294.8</v>
      </c>
      <c r="E42" s="17">
        <f t="shared" si="1"/>
        <v>43202.08333333333</v>
      </c>
      <c r="F42" s="1"/>
    </row>
    <row r="43" spans="1:6" ht="15">
      <c r="A43" s="5">
        <v>37</v>
      </c>
      <c r="B43" s="11" t="s">
        <v>39</v>
      </c>
      <c r="C43" s="16">
        <v>458.2</v>
      </c>
      <c r="D43" s="22">
        <v>20926.9</v>
      </c>
      <c r="E43" s="17">
        <f t="shared" si="1"/>
        <v>45671.977302488005</v>
      </c>
      <c r="F43" s="1"/>
    </row>
    <row r="44" spans="1:6" ht="15">
      <c r="A44" s="5">
        <v>38</v>
      </c>
      <c r="B44" s="11" t="s">
        <v>40</v>
      </c>
      <c r="C44" s="16">
        <v>709.93</v>
      </c>
      <c r="D44" s="22">
        <v>34784.75</v>
      </c>
      <c r="E44" s="17">
        <f t="shared" si="1"/>
        <v>48997.43636696576</v>
      </c>
      <c r="F44" s="1"/>
    </row>
    <row r="45" spans="1:6" ht="15">
      <c r="A45" s="5">
        <v>39</v>
      </c>
      <c r="B45" s="11" t="s">
        <v>14</v>
      </c>
      <c r="C45" s="16">
        <v>255.8</v>
      </c>
      <c r="D45" s="22">
        <v>12482.3</v>
      </c>
      <c r="E45" s="17">
        <f t="shared" si="1"/>
        <v>48797.10711493354</v>
      </c>
      <c r="F45" s="1"/>
    </row>
    <row r="46" spans="1:6" ht="15">
      <c r="A46" s="5">
        <v>40</v>
      </c>
      <c r="B46" s="11" t="s">
        <v>41</v>
      </c>
      <c r="C46" s="16">
        <v>266.8</v>
      </c>
      <c r="D46" s="22">
        <v>12195.9</v>
      </c>
      <c r="E46" s="17">
        <f t="shared" si="1"/>
        <v>45711.76911544227</v>
      </c>
      <c r="F46" s="1"/>
    </row>
    <row r="47" spans="1:6" ht="15">
      <c r="A47" s="5">
        <v>41</v>
      </c>
      <c r="B47" s="11" t="s">
        <v>42</v>
      </c>
      <c r="C47" s="16">
        <v>228</v>
      </c>
      <c r="D47" s="22">
        <v>10713.2</v>
      </c>
      <c r="E47" s="17">
        <f t="shared" si="1"/>
        <v>46987.71929824562</v>
      </c>
      <c r="F47" s="1"/>
    </row>
    <row r="48" spans="1:6" ht="15">
      <c r="A48" s="5">
        <v>42</v>
      </c>
      <c r="B48" s="11" t="s">
        <v>16</v>
      </c>
      <c r="C48" s="16">
        <v>233</v>
      </c>
      <c r="D48" s="22">
        <v>11244.2</v>
      </c>
      <c r="E48" s="17">
        <f t="shared" si="1"/>
        <v>48258.36909871245</v>
      </c>
      <c r="F48" s="1"/>
    </row>
    <row r="49" spans="1:6" ht="15">
      <c r="A49" s="5">
        <v>43</v>
      </c>
      <c r="B49" s="11" t="s">
        <v>43</v>
      </c>
      <c r="C49" s="16">
        <v>193.9</v>
      </c>
      <c r="D49" s="22">
        <v>9741.7</v>
      </c>
      <c r="E49" s="17">
        <f t="shared" si="1"/>
        <v>50240.845796802474</v>
      </c>
      <c r="F49" s="1"/>
    </row>
    <row r="50" spans="1:6" ht="30.75">
      <c r="A50" s="5">
        <v>44</v>
      </c>
      <c r="B50" s="13" t="s">
        <v>46</v>
      </c>
      <c r="C50" s="12">
        <v>83</v>
      </c>
      <c r="D50" s="18">
        <v>4191.9</v>
      </c>
      <c r="E50" s="17">
        <f t="shared" si="1"/>
        <v>50504.81927710843</v>
      </c>
      <c r="F50" s="1"/>
    </row>
    <row r="51" spans="1:6" ht="15">
      <c r="A51" s="6" t="s">
        <v>44</v>
      </c>
      <c r="B51" s="11"/>
      <c r="C51" s="12">
        <f>SUM(C6:C50)</f>
        <v>22752.829999999998</v>
      </c>
      <c r="D51" s="18">
        <f>SUM(D6:D50)</f>
        <v>1153880.2099999997</v>
      </c>
      <c r="E51" s="19">
        <f t="shared" si="1"/>
        <v>50713.70066932332</v>
      </c>
      <c r="F51" s="1"/>
    </row>
  </sheetData>
  <sheetProtection/>
  <mergeCells count="1">
    <mergeCell ref="A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2013-07-16T05:50:32Z</cp:lastPrinted>
  <dcterms:created xsi:type="dcterms:W3CDTF">2013-05-22T08:06:39Z</dcterms:created>
  <dcterms:modified xsi:type="dcterms:W3CDTF">2024-04-18T12:18:49Z</dcterms:modified>
  <cp:category/>
  <cp:version/>
  <cp:contentType/>
  <cp:contentStatus/>
</cp:coreProperties>
</file>