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<sst xmlns="http://schemas.openxmlformats.org/spreadsheetml/2006/main" count="52" uniqueCount="50">
  <si>
    <t xml:space="preserve">№ п/п </t>
  </si>
  <si>
    <t>Наименование территории</t>
  </si>
  <si>
    <t>Средняя численность пед.работников дошкольных образовательных учреждений, человек</t>
  </si>
  <si>
    <t>Городские округа</t>
  </si>
  <si>
    <t>Верхнеуфалейский</t>
  </si>
  <si>
    <t>Златоустовский</t>
  </si>
  <si>
    <t>Карабашский</t>
  </si>
  <si>
    <t>Копейский</t>
  </si>
  <si>
    <t>Кыштымский</t>
  </si>
  <si>
    <t>Локомотивный</t>
  </si>
  <si>
    <t>Магнитогорский</t>
  </si>
  <si>
    <t>Миасский</t>
  </si>
  <si>
    <t>Озерск</t>
  </si>
  <si>
    <t>Снежинск</t>
  </si>
  <si>
    <t>Трехгорный</t>
  </si>
  <si>
    <t>Троицкий</t>
  </si>
  <si>
    <t>Усть-Катавский</t>
  </si>
  <si>
    <t>Чебаркульский</t>
  </si>
  <si>
    <t>Челябинский</t>
  </si>
  <si>
    <t>Южноуральский</t>
  </si>
  <si>
    <t>Муниципальные р-ны</t>
  </si>
  <si>
    <t>Агаповский</t>
  </si>
  <si>
    <t>Аргаяшский</t>
  </si>
  <si>
    <t>Ашинский</t>
  </si>
  <si>
    <t>Брединский</t>
  </si>
  <si>
    <t>Варненский</t>
  </si>
  <si>
    <t>Верхнеуральский</t>
  </si>
  <si>
    <t>Еманжелинский</t>
  </si>
  <si>
    <t>Еткульский</t>
  </si>
  <si>
    <t>Карталинский</t>
  </si>
  <si>
    <t>Каслинский</t>
  </si>
  <si>
    <t>Катав-Ивановский</t>
  </si>
  <si>
    <t>Кизильский</t>
  </si>
  <si>
    <t>Коркинский</t>
  </si>
  <si>
    <t>Красноармейский</t>
  </si>
  <si>
    <t>Кунашакский</t>
  </si>
  <si>
    <t>Кусинский</t>
  </si>
  <si>
    <t>Нагайбакский</t>
  </si>
  <si>
    <t>Нязепетровский</t>
  </si>
  <si>
    <t>Пластовский</t>
  </si>
  <si>
    <t>Саткинский</t>
  </si>
  <si>
    <t>Сосновский</t>
  </si>
  <si>
    <t>Увельский</t>
  </si>
  <si>
    <t>Уйский</t>
  </si>
  <si>
    <t>Чесменский</t>
  </si>
  <si>
    <t>Всего:</t>
  </si>
  <si>
    <t>Октябрьский</t>
  </si>
  <si>
    <t>Фонд начисленной заработной платы пед.работников дошкольных образовательных учреждений за отчетный период, тыс.руб.</t>
  </si>
  <si>
    <t>Средняя заработная плата педагогических работников дошкольных образовательных учреждений, руб.</t>
  </si>
  <si>
    <t>Средний размер заработной платы педагогических работников дошкольных образовательных учреждений Челябинской области за апрель  2024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</si>
</sst>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172" fontId="20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1">
      <selection activeCell="K61" sqref="K61"/>
    </sheetView>
  </sheetViews>
  <sheetFormatPr defaultColWidth="9.00390625" defaultRowHeight="12.75"/>
  <cols>
    <col min="1" max="1" width="6.00390625" style="0" customWidth="1"/>
    <col min="2" max="2" width="21.50390625" style="0" customWidth="1"/>
    <col min="3" max="3" width="18.50390625" style="0" customWidth="1"/>
    <col min="4" max="4" width="21.375" style="0" customWidth="1"/>
    <col min="5" max="5" width="18.50390625" style="0" customWidth="1"/>
  </cols>
  <sheetData>
    <row r="1" ht="12.75" customHeight="1">
      <c r="E1" s="5"/>
    </row>
    <row r="2" spans="1:5" ht="27" customHeight="1">
      <c r="A2" s="12" t="s">
        <v>49</v>
      </c>
      <c r="B2" s="12"/>
      <c r="C2" s="12"/>
      <c r="D2" s="12"/>
      <c r="E2" s="12"/>
    </row>
    <row r="3" ht="12.75">
      <c r="E3" s="5"/>
    </row>
    <row r="4" spans="1:5" ht="124.5">
      <c r="A4" s="1" t="s">
        <v>0</v>
      </c>
      <c r="B4" s="2" t="s">
        <v>1</v>
      </c>
      <c r="C4" s="7" t="s">
        <v>2</v>
      </c>
      <c r="D4" s="7" t="s">
        <v>47</v>
      </c>
      <c r="E4" s="2" t="s">
        <v>48</v>
      </c>
    </row>
    <row r="5" spans="1:5" ht="15">
      <c r="A5" s="11" t="s">
        <v>3</v>
      </c>
      <c r="B5" s="11"/>
      <c r="C5" s="3"/>
      <c r="D5" s="3"/>
      <c r="E5" s="6"/>
    </row>
    <row r="6" spans="1:5" ht="15">
      <c r="A6" s="1">
        <v>1</v>
      </c>
      <c r="B6" s="4" t="s">
        <v>4</v>
      </c>
      <c r="C6" s="13">
        <v>143.2</v>
      </c>
      <c r="D6" s="13">
        <v>7541.4</v>
      </c>
      <c r="E6" s="14">
        <f aca="true" t="shared" si="0" ref="E6:E49">D6/C6*1000</f>
        <v>52663.40782122905</v>
      </c>
    </row>
    <row r="7" spans="1:5" ht="15">
      <c r="A7" s="1">
        <v>2</v>
      </c>
      <c r="B7" s="4" t="s">
        <v>5</v>
      </c>
      <c r="C7" s="13">
        <v>867.68</v>
      </c>
      <c r="D7" s="13">
        <v>34713.47</v>
      </c>
      <c r="E7" s="14">
        <f t="shared" si="0"/>
        <v>40007.226166328604</v>
      </c>
    </row>
    <row r="8" spans="1:5" ht="15">
      <c r="A8" s="1">
        <v>3</v>
      </c>
      <c r="B8" s="4" t="s">
        <v>6</v>
      </c>
      <c r="C8" s="13">
        <v>58.5</v>
      </c>
      <c r="D8" s="13">
        <v>2673.8</v>
      </c>
      <c r="E8" s="14">
        <f t="shared" si="0"/>
        <v>45705.982905982906</v>
      </c>
    </row>
    <row r="9" spans="1:5" ht="15">
      <c r="A9" s="1">
        <v>4</v>
      </c>
      <c r="B9" s="4" t="s">
        <v>7</v>
      </c>
      <c r="C9" s="13">
        <v>729.7</v>
      </c>
      <c r="D9" s="13">
        <v>29899.8</v>
      </c>
      <c r="E9" s="14">
        <f t="shared" si="0"/>
        <v>40975.469370974366</v>
      </c>
    </row>
    <row r="10" spans="1:5" ht="15">
      <c r="A10" s="1">
        <v>5</v>
      </c>
      <c r="B10" s="4" t="s">
        <v>8</v>
      </c>
      <c r="C10" s="13">
        <v>232.1</v>
      </c>
      <c r="D10" s="13">
        <v>9814.2</v>
      </c>
      <c r="E10" s="14">
        <f t="shared" si="0"/>
        <v>42284.36018957346</v>
      </c>
    </row>
    <row r="11" spans="1:5" ht="15">
      <c r="A11" s="1">
        <v>6</v>
      </c>
      <c r="B11" s="4" t="s">
        <v>9</v>
      </c>
      <c r="C11" s="13">
        <v>55</v>
      </c>
      <c r="D11" s="13">
        <v>1875.1</v>
      </c>
      <c r="E11" s="14">
        <f t="shared" si="0"/>
        <v>34092.72727272727</v>
      </c>
    </row>
    <row r="12" spans="1:5" ht="15">
      <c r="A12" s="1">
        <v>7</v>
      </c>
      <c r="B12" s="4" t="s">
        <v>10</v>
      </c>
      <c r="C12" s="13">
        <v>2084.8</v>
      </c>
      <c r="D12" s="13">
        <v>100437.7</v>
      </c>
      <c r="E12" s="14">
        <f t="shared" si="0"/>
        <v>48176.17996930161</v>
      </c>
    </row>
    <row r="13" spans="1:5" ht="15">
      <c r="A13" s="1">
        <v>8</v>
      </c>
      <c r="B13" s="4" t="s">
        <v>11</v>
      </c>
      <c r="C13" s="13">
        <v>812.9</v>
      </c>
      <c r="D13" s="13">
        <v>34089</v>
      </c>
      <c r="E13" s="14">
        <f t="shared" si="0"/>
        <v>41935.04736129905</v>
      </c>
    </row>
    <row r="14" spans="1:5" ht="15">
      <c r="A14" s="1">
        <v>9</v>
      </c>
      <c r="B14" s="4" t="s">
        <v>12</v>
      </c>
      <c r="C14" s="13">
        <v>629.2</v>
      </c>
      <c r="D14" s="13">
        <v>26866.6</v>
      </c>
      <c r="E14" s="14">
        <f t="shared" si="0"/>
        <v>42699.618563254924</v>
      </c>
    </row>
    <row r="15" spans="1:5" ht="15">
      <c r="A15" s="1">
        <v>10</v>
      </c>
      <c r="B15" s="4" t="s">
        <v>13</v>
      </c>
      <c r="C15" s="13">
        <v>446.3</v>
      </c>
      <c r="D15" s="13">
        <v>22857.8</v>
      </c>
      <c r="E15" s="14">
        <f t="shared" si="0"/>
        <v>51216.22227201433</v>
      </c>
    </row>
    <row r="16" spans="1:5" ht="15">
      <c r="A16" s="1">
        <v>11</v>
      </c>
      <c r="B16" s="4" t="s">
        <v>14</v>
      </c>
      <c r="C16" s="13">
        <v>239.3</v>
      </c>
      <c r="D16" s="13">
        <v>11654.7</v>
      </c>
      <c r="E16" s="14">
        <f t="shared" si="0"/>
        <v>48703.30129544505</v>
      </c>
    </row>
    <row r="17" spans="1:5" ht="15">
      <c r="A17" s="1">
        <v>12</v>
      </c>
      <c r="B17" s="4" t="s">
        <v>15</v>
      </c>
      <c r="C17" s="13">
        <v>356.1</v>
      </c>
      <c r="D17" s="13">
        <v>14964.24</v>
      </c>
      <c r="E17" s="14">
        <f t="shared" si="0"/>
        <v>42022.57792754844</v>
      </c>
    </row>
    <row r="18" spans="1:5" ht="15">
      <c r="A18" s="1">
        <v>13</v>
      </c>
      <c r="B18" s="4" t="s">
        <v>16</v>
      </c>
      <c r="C18" s="13">
        <v>126.9</v>
      </c>
      <c r="D18" s="13">
        <v>5182.91</v>
      </c>
      <c r="E18" s="14">
        <f t="shared" si="0"/>
        <v>40842.4743892829</v>
      </c>
    </row>
    <row r="19" spans="1:5" ht="15">
      <c r="A19" s="1">
        <v>14</v>
      </c>
      <c r="B19" s="4" t="s">
        <v>17</v>
      </c>
      <c r="C19" s="13">
        <v>213.2</v>
      </c>
      <c r="D19" s="13">
        <v>10205.6</v>
      </c>
      <c r="E19" s="14">
        <f t="shared" si="0"/>
        <v>47868.667917448416</v>
      </c>
    </row>
    <row r="20" spans="1:5" ht="15">
      <c r="A20" s="1">
        <v>15</v>
      </c>
      <c r="B20" s="4" t="s">
        <v>18</v>
      </c>
      <c r="C20" s="13">
        <v>6883.4</v>
      </c>
      <c r="D20" s="13">
        <v>328032.2</v>
      </c>
      <c r="E20" s="14">
        <f t="shared" si="0"/>
        <v>47655.54813028446</v>
      </c>
    </row>
    <row r="21" spans="1:5" ht="15">
      <c r="A21" s="1">
        <v>16</v>
      </c>
      <c r="B21" s="4" t="s">
        <v>19</v>
      </c>
      <c r="C21" s="13">
        <v>207.2</v>
      </c>
      <c r="D21" s="13">
        <v>9775.7</v>
      </c>
      <c r="E21" s="14">
        <f t="shared" si="0"/>
        <v>47180.01930501931</v>
      </c>
    </row>
    <row r="22" spans="1:5" ht="15">
      <c r="A22" s="11" t="s">
        <v>20</v>
      </c>
      <c r="B22" s="11"/>
      <c r="C22" s="15"/>
      <c r="D22" s="15"/>
      <c r="E22" s="14"/>
    </row>
    <row r="23" spans="1:5" ht="15">
      <c r="A23" s="1">
        <v>17</v>
      </c>
      <c r="B23" s="4" t="s">
        <v>21</v>
      </c>
      <c r="C23" s="13">
        <v>149.9</v>
      </c>
      <c r="D23" s="13">
        <v>4860</v>
      </c>
      <c r="E23" s="14">
        <f t="shared" si="0"/>
        <v>32421.614409606405</v>
      </c>
    </row>
    <row r="24" spans="1:5" ht="15">
      <c r="A24" s="1">
        <v>18</v>
      </c>
      <c r="B24" s="4" t="s">
        <v>22</v>
      </c>
      <c r="C24" s="13">
        <v>136.3</v>
      </c>
      <c r="D24" s="13">
        <v>5436.4</v>
      </c>
      <c r="E24" s="14">
        <f t="shared" si="0"/>
        <v>39885.54658840792</v>
      </c>
    </row>
    <row r="25" spans="1:5" ht="15">
      <c r="A25" s="1">
        <v>19</v>
      </c>
      <c r="B25" s="4" t="s">
        <v>23</v>
      </c>
      <c r="C25" s="13">
        <v>244.1</v>
      </c>
      <c r="D25" s="13">
        <v>10107.2</v>
      </c>
      <c r="E25" s="14">
        <f t="shared" si="0"/>
        <v>41405.98115526424</v>
      </c>
    </row>
    <row r="26" spans="1:5" ht="15">
      <c r="A26" s="1">
        <v>20</v>
      </c>
      <c r="B26" s="4" t="s">
        <v>24</v>
      </c>
      <c r="C26" s="13">
        <v>77.1</v>
      </c>
      <c r="D26" s="13">
        <v>3337.2</v>
      </c>
      <c r="E26" s="14">
        <f t="shared" si="0"/>
        <v>43284.04669260701</v>
      </c>
    </row>
    <row r="27" spans="1:5" ht="15">
      <c r="A27" s="1">
        <v>21</v>
      </c>
      <c r="B27" s="4" t="s">
        <v>25</v>
      </c>
      <c r="C27" s="13">
        <v>85.1</v>
      </c>
      <c r="D27" s="13">
        <v>3543.1</v>
      </c>
      <c r="E27" s="14">
        <v>16396.491228070176</v>
      </c>
    </row>
    <row r="28" spans="1:5" ht="15">
      <c r="A28" s="1">
        <v>22</v>
      </c>
      <c r="B28" s="4" t="s">
        <v>26</v>
      </c>
      <c r="C28" s="13">
        <v>168.3</v>
      </c>
      <c r="D28" s="13">
        <v>6372.4</v>
      </c>
      <c r="E28" s="14">
        <f t="shared" si="0"/>
        <v>37863.33927510397</v>
      </c>
    </row>
    <row r="29" spans="1:5" ht="15">
      <c r="A29" s="1">
        <v>23</v>
      </c>
      <c r="B29" s="4" t="s">
        <v>27</v>
      </c>
      <c r="C29" s="13">
        <v>282.3</v>
      </c>
      <c r="D29" s="13">
        <v>11155</v>
      </c>
      <c r="E29" s="14">
        <f t="shared" si="0"/>
        <v>39514.70067304286</v>
      </c>
    </row>
    <row r="30" spans="1:5" ht="15">
      <c r="A30" s="1">
        <v>24</v>
      </c>
      <c r="B30" s="4" t="s">
        <v>28</v>
      </c>
      <c r="C30" s="13">
        <v>103.2</v>
      </c>
      <c r="D30" s="13">
        <v>4146</v>
      </c>
      <c r="E30" s="14">
        <f t="shared" si="0"/>
        <v>40174.41860465116</v>
      </c>
    </row>
    <row r="31" spans="1:5" ht="15">
      <c r="A31" s="1">
        <v>25</v>
      </c>
      <c r="B31" s="4" t="s">
        <v>29</v>
      </c>
      <c r="C31" s="13">
        <v>159.9</v>
      </c>
      <c r="D31" s="13">
        <v>5781.7</v>
      </c>
      <c r="E31" s="14">
        <f t="shared" si="0"/>
        <v>36158.22388993121</v>
      </c>
    </row>
    <row r="32" spans="1:5" ht="15">
      <c r="A32" s="1">
        <v>26</v>
      </c>
      <c r="B32" s="4" t="s">
        <v>30</v>
      </c>
      <c r="C32" s="13">
        <v>108.8</v>
      </c>
      <c r="D32" s="13">
        <v>3968.5</v>
      </c>
      <c r="E32" s="14">
        <f t="shared" si="0"/>
        <v>36475.18382352941</v>
      </c>
    </row>
    <row r="33" spans="1:5" ht="15">
      <c r="A33" s="1">
        <v>27</v>
      </c>
      <c r="B33" s="4" t="s">
        <v>31</v>
      </c>
      <c r="C33" s="13">
        <v>107</v>
      </c>
      <c r="D33" s="13">
        <v>4443.8</v>
      </c>
      <c r="E33" s="14">
        <f t="shared" si="0"/>
        <v>41530.84112149533</v>
      </c>
    </row>
    <row r="34" spans="1:5" ht="15">
      <c r="A34" s="1">
        <v>28</v>
      </c>
      <c r="B34" s="4" t="s">
        <v>32</v>
      </c>
      <c r="C34" s="13">
        <v>86.3</v>
      </c>
      <c r="D34" s="13">
        <v>3722.9</v>
      </c>
      <c r="E34" s="14">
        <f t="shared" si="0"/>
        <v>43139.04982618772</v>
      </c>
    </row>
    <row r="35" spans="1:5" ht="15">
      <c r="A35" s="1">
        <v>29</v>
      </c>
      <c r="B35" s="4" t="s">
        <v>33</v>
      </c>
      <c r="C35" s="13">
        <v>325</v>
      </c>
      <c r="D35" s="13">
        <v>12256.5</v>
      </c>
      <c r="E35" s="14">
        <f t="shared" si="0"/>
        <v>37712.30769230769</v>
      </c>
    </row>
    <row r="36" spans="1:5" ht="15">
      <c r="A36" s="1">
        <v>30</v>
      </c>
      <c r="B36" s="4" t="s">
        <v>34</v>
      </c>
      <c r="C36" s="13">
        <v>185.3</v>
      </c>
      <c r="D36" s="13">
        <v>8679.9</v>
      </c>
      <c r="E36" s="14">
        <f t="shared" si="0"/>
        <v>46842.41770102536</v>
      </c>
    </row>
    <row r="37" spans="1:5" ht="15">
      <c r="A37" s="1">
        <v>31</v>
      </c>
      <c r="B37" s="4" t="s">
        <v>35</v>
      </c>
      <c r="C37" s="13">
        <v>89.9</v>
      </c>
      <c r="D37" s="13">
        <v>3344.6</v>
      </c>
      <c r="E37" s="14">
        <f t="shared" si="0"/>
        <v>37203.5595105673</v>
      </c>
    </row>
    <row r="38" spans="1:5" ht="15">
      <c r="A38" s="1">
        <v>32</v>
      </c>
      <c r="B38" s="4" t="s">
        <v>36</v>
      </c>
      <c r="C38" s="13">
        <v>105.1</v>
      </c>
      <c r="D38" s="13">
        <v>3790</v>
      </c>
      <c r="E38" s="14">
        <f t="shared" si="0"/>
        <v>36060.894386298765</v>
      </c>
    </row>
    <row r="39" spans="1:5" ht="15">
      <c r="A39" s="1">
        <v>33</v>
      </c>
      <c r="B39" s="4" t="s">
        <v>37</v>
      </c>
      <c r="C39" s="13">
        <v>69</v>
      </c>
      <c r="D39" s="13">
        <v>4032.1</v>
      </c>
      <c r="E39" s="14">
        <f t="shared" si="0"/>
        <v>58436.23188405797</v>
      </c>
    </row>
    <row r="40" spans="1:5" ht="15">
      <c r="A40" s="1">
        <v>34</v>
      </c>
      <c r="B40" s="4" t="s">
        <v>38</v>
      </c>
      <c r="C40" s="13">
        <v>49.8</v>
      </c>
      <c r="D40" s="13">
        <v>1752.1</v>
      </c>
      <c r="E40" s="14">
        <f t="shared" si="0"/>
        <v>35182.73092369478</v>
      </c>
    </row>
    <row r="41" spans="1:5" ht="15">
      <c r="A41" s="1">
        <v>35</v>
      </c>
      <c r="B41" s="4" t="s">
        <v>46</v>
      </c>
      <c r="C41" s="13">
        <v>91.84</v>
      </c>
      <c r="D41" s="13">
        <v>3254.58</v>
      </c>
      <c r="E41" s="14">
        <f t="shared" si="0"/>
        <v>35437.5</v>
      </c>
    </row>
    <row r="42" spans="1:5" ht="15">
      <c r="A42" s="1">
        <v>36</v>
      </c>
      <c r="B42" s="4" t="s">
        <v>39</v>
      </c>
      <c r="C42" s="13">
        <v>161</v>
      </c>
      <c r="D42" s="13">
        <v>6154.6</v>
      </c>
      <c r="E42" s="14">
        <f t="shared" si="0"/>
        <v>38227.32919254658</v>
      </c>
    </row>
    <row r="43" spans="1:5" ht="15">
      <c r="A43" s="1">
        <v>37</v>
      </c>
      <c r="B43" s="4" t="s">
        <v>40</v>
      </c>
      <c r="C43" s="13">
        <v>421.4</v>
      </c>
      <c r="D43" s="13">
        <v>18905.3</v>
      </c>
      <c r="E43" s="14">
        <f t="shared" si="0"/>
        <v>44863.07546274324</v>
      </c>
    </row>
    <row r="44" spans="1:5" ht="15">
      <c r="A44" s="1">
        <v>38</v>
      </c>
      <c r="B44" s="4" t="s">
        <v>41</v>
      </c>
      <c r="C44" s="13">
        <v>458.15</v>
      </c>
      <c r="D44" s="13">
        <v>21863.99</v>
      </c>
      <c r="E44" s="14">
        <f t="shared" si="0"/>
        <v>47722.339845028924</v>
      </c>
    </row>
    <row r="45" spans="1:5" ht="15">
      <c r="A45" s="1">
        <v>39</v>
      </c>
      <c r="B45" s="4" t="s">
        <v>15</v>
      </c>
      <c r="C45" s="13">
        <v>92.2</v>
      </c>
      <c r="D45" s="13">
        <v>4367.6</v>
      </c>
      <c r="E45" s="14">
        <f t="shared" si="0"/>
        <v>47370.9327548807</v>
      </c>
    </row>
    <row r="46" spans="1:5" ht="15">
      <c r="A46" s="1">
        <v>40</v>
      </c>
      <c r="B46" s="4" t="s">
        <v>42</v>
      </c>
      <c r="C46" s="13">
        <v>142.1</v>
      </c>
      <c r="D46" s="13">
        <v>5361.8</v>
      </c>
      <c r="E46" s="14">
        <f t="shared" si="0"/>
        <v>37732.58268824772</v>
      </c>
    </row>
    <row r="47" spans="1:5" ht="15">
      <c r="A47" s="1">
        <v>41</v>
      </c>
      <c r="B47" s="4" t="s">
        <v>43</v>
      </c>
      <c r="C47" s="13">
        <v>85.2</v>
      </c>
      <c r="D47" s="13">
        <v>3421</v>
      </c>
      <c r="E47" s="14">
        <f t="shared" si="0"/>
        <v>40152.582159624406</v>
      </c>
    </row>
    <row r="48" spans="1:5" ht="15">
      <c r="A48" s="1">
        <v>42</v>
      </c>
      <c r="B48" s="4" t="s">
        <v>17</v>
      </c>
      <c r="C48" s="13">
        <v>99.4</v>
      </c>
      <c r="D48" s="13">
        <v>3826.1</v>
      </c>
      <c r="E48" s="14">
        <f t="shared" si="0"/>
        <v>38491.951710261565</v>
      </c>
    </row>
    <row r="49" spans="1:5" ht="15">
      <c r="A49" s="1">
        <v>43</v>
      </c>
      <c r="B49" s="4" t="s">
        <v>44</v>
      </c>
      <c r="C49" s="13">
        <v>47.5</v>
      </c>
      <c r="D49" s="13">
        <v>1585.5</v>
      </c>
      <c r="E49" s="14">
        <f t="shared" si="0"/>
        <v>33378.94736842105</v>
      </c>
    </row>
    <row r="50" spans="1:5" ht="15">
      <c r="A50" s="9" t="s">
        <v>45</v>
      </c>
      <c r="B50" s="10"/>
      <c r="C50" s="8">
        <f>SUM(C6:C49)</f>
        <v>18216.67</v>
      </c>
      <c r="D50" s="8">
        <f>SUM(D6:D49)</f>
        <v>820054.0899999999</v>
      </c>
      <c r="E50" s="14">
        <f>D50/C50*1000</f>
        <v>45016.68471789849</v>
      </c>
    </row>
  </sheetData>
  <sheetProtection/>
  <mergeCells count="4">
    <mergeCell ref="A50:B50"/>
    <mergeCell ref="A5:B5"/>
    <mergeCell ref="A22:B22"/>
    <mergeCell ref="A2:E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Морозова Алина Идрисовна</cp:lastModifiedBy>
  <cp:lastPrinted>2014-02-19T04:33:47Z</cp:lastPrinted>
  <dcterms:created xsi:type="dcterms:W3CDTF">2013-05-22T08:06:39Z</dcterms:created>
  <dcterms:modified xsi:type="dcterms:W3CDTF">2024-05-27T08:40:17Z</dcterms:modified>
  <cp:category/>
  <cp:version/>
  <cp:contentType/>
  <cp:contentStatus/>
</cp:coreProperties>
</file>