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22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<sst xmlns="http://schemas.openxmlformats.org/spreadsheetml/2006/main" count="53" uniqueCount="51">
  <si>
    <t xml:space="preserve">№ п/п </t>
  </si>
  <si>
    <t>Наименование территории</t>
  </si>
  <si>
    <t>Городские округа</t>
  </si>
  <si>
    <t>Верхнеуфалейский</t>
  </si>
  <si>
    <t>Златоустовский</t>
  </si>
  <si>
    <t>Карабашский</t>
  </si>
  <si>
    <t>Копейский</t>
  </si>
  <si>
    <t>Кыштымский</t>
  </si>
  <si>
    <t>Локомотивный</t>
  </si>
  <si>
    <t>Магнитогорский</t>
  </si>
  <si>
    <t>Миасский</t>
  </si>
  <si>
    <t>Озерск</t>
  </si>
  <si>
    <t>Снежинск</t>
  </si>
  <si>
    <t>Трехгорный</t>
  </si>
  <si>
    <t>Троицкий</t>
  </si>
  <si>
    <t>Усть-Катавский</t>
  </si>
  <si>
    <t>Чебаркульский</t>
  </si>
  <si>
    <t>Челябинский</t>
  </si>
  <si>
    <t>Южноуральский</t>
  </si>
  <si>
    <t>Муниципальные р-ны</t>
  </si>
  <si>
    <t>Агаповский</t>
  </si>
  <si>
    <t>Аргаяшский</t>
  </si>
  <si>
    <t>Ашинский</t>
  </si>
  <si>
    <t>Брединский</t>
  </si>
  <si>
    <t>Варненский</t>
  </si>
  <si>
    <t>Верхнеуральский</t>
  </si>
  <si>
    <t>Еманжелинский</t>
  </si>
  <si>
    <t>Еткульский</t>
  </si>
  <si>
    <t>Карталинский</t>
  </si>
  <si>
    <t>Каслинский</t>
  </si>
  <si>
    <t>Катав-Ивановский</t>
  </si>
  <si>
    <t>Кизильский</t>
  </si>
  <si>
    <t>Коркинский</t>
  </si>
  <si>
    <t>Красноармейский</t>
  </si>
  <si>
    <t>Кунашакский</t>
  </si>
  <si>
    <t>Кусинский</t>
  </si>
  <si>
    <t>Нагайбакский</t>
  </si>
  <si>
    <t>Нязепетровский</t>
  </si>
  <si>
    <t>Пластовский</t>
  </si>
  <si>
    <t>Саткинский</t>
  </si>
  <si>
    <t>Сосновский</t>
  </si>
  <si>
    <t>Увельский</t>
  </si>
  <si>
    <t>Уйский</t>
  </si>
  <si>
    <t>Чесменский</t>
  </si>
  <si>
    <t>Всего:</t>
  </si>
  <si>
    <t>Октябрьский</t>
  </si>
  <si>
    <t>подведомственные учреждения</t>
  </si>
  <si>
    <t>Средний размер заработной платы учителей общеобразовательных учреждений Челябинской области за апрель  2024 г.</t>
  </si>
  <si>
    <t>Средняя численность  учителей общеобразовательных учреждений, человек</t>
  </si>
  <si>
    <t xml:space="preserve">Фонд начисленной заработной платы   учителей общеобразовательных учреждений за отчетный период, тыс.руб. </t>
  </si>
  <si>
    <t>Средняя заработная плата  учителей общеобразовательных учреждений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</si>
</sst>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_-* #,##0.00_р_._-;\-* #,##0.00_р_._-;_-* \-??_р_._-;_-@_-"/>
  </numFmts>
  <fonts count="37">
    <font>
      <sz val="10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9">
    <xf numFmtId="0" fontId="0" fillId="0" borderId="0" xfId="0" applyAlignment="1">
      <alignment/>
    </xf>
    <xf numFmtId="173" fontId="0" fillId="0" borderId="0" xfId="0" applyNumberFormat="1" applyAlignment="1">
      <alignment/>
    </xf>
    <xf numFmtId="2" fontId="1" fillId="0" borderId="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wrapText="1"/>
    </xf>
    <xf numFmtId="0" fontId="1" fillId="0" borderId="10" xfId="0" applyFont="1" applyFill="1" applyBorder="1" applyAlignment="1">
      <alignment horizontal="center" vertical="center" wrapText="1"/>
    </xf>
    <xf numFmtId="173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left" vertical="center"/>
    </xf>
    <xf numFmtId="173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left" vertical="center"/>
    </xf>
    <xf numFmtId="4" fontId="1" fillId="0" borderId="10" xfId="0" applyNumberFormat="1" applyFont="1" applyBorder="1" applyAlignment="1">
      <alignment horizontal="center"/>
    </xf>
    <xf numFmtId="172" fontId="0" fillId="0" borderId="0" xfId="0" applyNumberFormat="1" applyAlignment="1">
      <alignment/>
    </xf>
    <xf numFmtId="172" fontId="1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left" vertical="center" wrapText="1"/>
    </xf>
    <xf numFmtId="173" fontId="1" fillId="0" borderId="10" xfId="0" applyNumberFormat="1" applyFont="1" applyBorder="1" applyAlignment="1">
      <alignment horizontal="center"/>
    </xf>
    <xf numFmtId="172" fontId="1" fillId="0" borderId="10" xfId="0" applyNumberFormat="1" applyFont="1" applyBorder="1" applyAlignment="1">
      <alignment horizontal="center"/>
    </xf>
    <xf numFmtId="172" fontId="1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4.2.13\users\priemn\&#1055;&#1086;&#1083;&#1077;&#1090;&#1072;&#1077;&#1074;&#1072;%20&#1042;&#1077;&#1088;&#1072;%20&#1042;&#1083;&#1072;&#1076;&#1080;&#1084;&#1080;&#1088;&#1086;&#1074;&#1085;&#1072;\&#1056;&#1077;&#1079;&#1085;&#1080;&#1095;&#1077;&#1085;&#1082;&#1086;\2024\&#1054;&#1073;&#1097;&#1077;&#1077;%20&#1086;&#1073;&#1088;&#1072;&#1079;&#1086;&#1074;&#1072;&#1085;&#1080;&#1077;\&#1059;&#1095;&#1080;&#1090;&#1077;&#1083;&#1103;%20&#1054;&#1059;%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февраль"/>
      <sheetName val="янв-фев"/>
      <sheetName val="март"/>
      <sheetName val="1 кв"/>
      <sheetName val="апрель"/>
      <sheetName val="янв-апр"/>
      <sheetName val="май"/>
      <sheetName val="янв-май"/>
      <sheetName val="июнь"/>
      <sheetName val="2 кв"/>
      <sheetName val="1 полугодие"/>
      <sheetName val="июль"/>
      <sheetName val="январь-июль"/>
      <sheetName val="август"/>
      <sheetName val="январь-август"/>
      <sheetName val="сентябрь"/>
      <sheetName val="3 кв"/>
      <sheetName val="за 9 мес"/>
      <sheetName val="октябрь"/>
      <sheetName val="за 10 мес"/>
      <sheetName val="ноябрь"/>
      <sheetName val="за 11 мес"/>
      <sheetName val="декабрь"/>
      <sheetName val="за 4 кв"/>
      <sheetName val="2 полуг"/>
      <sheetName val="за 2024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51"/>
  <sheetViews>
    <sheetView tabSelected="1" zoomScalePageLayoutView="0" workbookViewId="0" topLeftCell="A1">
      <selection activeCell="P4" sqref="P4"/>
    </sheetView>
  </sheetViews>
  <sheetFormatPr defaultColWidth="9.00390625" defaultRowHeight="12.75"/>
  <cols>
    <col min="1" max="1" width="6.50390625" style="0" customWidth="1"/>
    <col min="2" max="2" width="19.00390625" style="0" customWidth="1"/>
    <col min="3" max="3" width="17.50390625" style="1" customWidth="1"/>
    <col min="4" max="4" width="22.50390625" style="0" customWidth="1"/>
    <col min="5" max="5" width="16.50390625" style="0" customWidth="1"/>
  </cols>
  <sheetData>
    <row r="2" spans="1:5" ht="35.25" customHeight="1">
      <c r="A2" s="2" t="s">
        <v>47</v>
      </c>
      <c r="B2" s="2"/>
      <c r="C2" s="2"/>
      <c r="D2" s="2"/>
      <c r="E2" s="2"/>
    </row>
    <row r="3" ht="17.25" customHeight="1"/>
    <row r="4" spans="1:5" ht="105.75" customHeight="1">
      <c r="A4" s="3" t="s">
        <v>0</v>
      </c>
      <c r="B4" s="4" t="s">
        <v>1</v>
      </c>
      <c r="C4" s="5" t="s">
        <v>48</v>
      </c>
      <c r="D4" s="6" t="s">
        <v>49</v>
      </c>
      <c r="E4" s="4" t="s">
        <v>50</v>
      </c>
    </row>
    <row r="5" spans="1:5" ht="15">
      <c r="A5" s="7" t="s">
        <v>2</v>
      </c>
      <c r="B5" s="7"/>
      <c r="C5" s="8"/>
      <c r="D5" s="9"/>
      <c r="E5" s="9"/>
    </row>
    <row r="6" spans="1:6" ht="15">
      <c r="A6" s="10">
        <v>1</v>
      </c>
      <c r="B6" s="11" t="s">
        <v>3</v>
      </c>
      <c r="C6" s="18">
        <v>192.7</v>
      </c>
      <c r="D6" s="18">
        <v>9755.1</v>
      </c>
      <c r="E6" s="12">
        <f aca="true" t="shared" si="0" ref="E6:E51">D6/C6*1000</f>
        <v>50623.24857291127</v>
      </c>
      <c r="F6" s="13"/>
    </row>
    <row r="7" spans="1:6" ht="15">
      <c r="A7" s="10">
        <v>2</v>
      </c>
      <c r="B7" s="11" t="s">
        <v>4</v>
      </c>
      <c r="C7" s="18">
        <v>886.7</v>
      </c>
      <c r="D7" s="18">
        <v>41872.11</v>
      </c>
      <c r="E7" s="12">
        <f t="shared" si="0"/>
        <v>47222.408931995036</v>
      </c>
      <c r="F7" s="13"/>
    </row>
    <row r="8" spans="1:6" ht="15">
      <c r="A8" s="10">
        <v>3</v>
      </c>
      <c r="B8" s="11" t="s">
        <v>5</v>
      </c>
      <c r="C8" s="18">
        <v>80.7</v>
      </c>
      <c r="D8" s="18">
        <v>4095.6</v>
      </c>
      <c r="E8" s="12">
        <f t="shared" si="0"/>
        <v>50750.929368029734</v>
      </c>
      <c r="F8" s="13"/>
    </row>
    <row r="9" spans="1:6" ht="15">
      <c r="A9" s="10">
        <v>4</v>
      </c>
      <c r="B9" s="11" t="s">
        <v>6</v>
      </c>
      <c r="C9" s="18">
        <v>850.1</v>
      </c>
      <c r="D9" s="18">
        <v>45121.5</v>
      </c>
      <c r="E9" s="12">
        <f t="shared" si="0"/>
        <v>53077.87319138924</v>
      </c>
      <c r="F9" s="13"/>
    </row>
    <row r="10" spans="1:6" ht="15">
      <c r="A10" s="10">
        <v>5</v>
      </c>
      <c r="B10" s="11" t="s">
        <v>7</v>
      </c>
      <c r="C10" s="18">
        <v>250.3</v>
      </c>
      <c r="D10" s="18">
        <v>12796</v>
      </c>
      <c r="E10" s="12">
        <f t="shared" si="0"/>
        <v>51122.65281662005</v>
      </c>
      <c r="F10" s="13"/>
    </row>
    <row r="11" spans="1:6" ht="15">
      <c r="A11" s="10">
        <v>6</v>
      </c>
      <c r="B11" s="11" t="s">
        <v>8</v>
      </c>
      <c r="C11" s="18">
        <v>44.5</v>
      </c>
      <c r="D11" s="18">
        <v>1526.2</v>
      </c>
      <c r="E11" s="12">
        <f t="shared" si="0"/>
        <v>34296.62921348315</v>
      </c>
      <c r="F11" s="13"/>
    </row>
    <row r="12" spans="1:6" ht="15">
      <c r="A12" s="10">
        <v>7</v>
      </c>
      <c r="B12" s="11" t="s">
        <v>9</v>
      </c>
      <c r="C12" s="18">
        <v>2664.2</v>
      </c>
      <c r="D12" s="18">
        <v>134002.8</v>
      </c>
      <c r="E12" s="12">
        <f t="shared" si="0"/>
        <v>50297.575257112825</v>
      </c>
      <c r="F12" s="13"/>
    </row>
    <row r="13" spans="1:6" ht="15">
      <c r="A13" s="10">
        <v>8</v>
      </c>
      <c r="B13" s="11" t="s">
        <v>10</v>
      </c>
      <c r="C13" s="18">
        <v>1106.4</v>
      </c>
      <c r="D13" s="18">
        <v>51626.3</v>
      </c>
      <c r="E13" s="12">
        <f t="shared" si="0"/>
        <v>46661.514822848876</v>
      </c>
      <c r="F13" s="13"/>
    </row>
    <row r="14" spans="1:6" ht="15">
      <c r="A14" s="10">
        <v>9</v>
      </c>
      <c r="B14" s="11" t="s">
        <v>11</v>
      </c>
      <c r="C14" s="18">
        <v>547.4</v>
      </c>
      <c r="D14" s="18">
        <v>27670</v>
      </c>
      <c r="E14" s="12">
        <f t="shared" si="0"/>
        <v>50548.04530507855</v>
      </c>
      <c r="F14" s="13"/>
    </row>
    <row r="15" spans="1:6" ht="15">
      <c r="A15" s="10">
        <v>10</v>
      </c>
      <c r="B15" s="11" t="s">
        <v>12</v>
      </c>
      <c r="C15" s="18">
        <v>313</v>
      </c>
      <c r="D15" s="18">
        <v>17175.9</v>
      </c>
      <c r="E15" s="12">
        <f t="shared" si="0"/>
        <v>54875.07987220448</v>
      </c>
      <c r="F15" s="13"/>
    </row>
    <row r="16" spans="1:6" ht="15">
      <c r="A16" s="10">
        <v>11</v>
      </c>
      <c r="B16" s="11" t="s">
        <v>13</v>
      </c>
      <c r="C16" s="18">
        <v>188.5</v>
      </c>
      <c r="D16" s="18">
        <v>8793.4</v>
      </c>
      <c r="E16" s="12">
        <f t="shared" si="0"/>
        <v>46649.33687002652</v>
      </c>
      <c r="F16" s="13"/>
    </row>
    <row r="17" spans="1:6" ht="15">
      <c r="A17" s="10">
        <v>12</v>
      </c>
      <c r="B17" s="11" t="s">
        <v>14</v>
      </c>
      <c r="C17" s="18">
        <v>452.4</v>
      </c>
      <c r="D17" s="18">
        <v>20991.47</v>
      </c>
      <c r="E17" s="12">
        <f t="shared" si="0"/>
        <v>46400.24314765695</v>
      </c>
      <c r="F17" s="13"/>
    </row>
    <row r="18" spans="1:6" ht="15">
      <c r="A18" s="10">
        <v>13</v>
      </c>
      <c r="B18" s="11" t="s">
        <v>15</v>
      </c>
      <c r="C18" s="18">
        <v>174</v>
      </c>
      <c r="D18" s="18">
        <v>7781.4</v>
      </c>
      <c r="E18" s="12">
        <f t="shared" si="0"/>
        <v>44720.68965517241</v>
      </c>
      <c r="F18" s="13"/>
    </row>
    <row r="19" spans="1:6" ht="15">
      <c r="A19" s="10">
        <v>14</v>
      </c>
      <c r="B19" s="11" t="s">
        <v>16</v>
      </c>
      <c r="C19" s="18">
        <v>199.5</v>
      </c>
      <c r="D19" s="18">
        <v>9635.6</v>
      </c>
      <c r="E19" s="12">
        <f t="shared" si="0"/>
        <v>48298.74686716792</v>
      </c>
      <c r="F19" s="13"/>
    </row>
    <row r="20" spans="1:6" ht="15">
      <c r="A20" s="10">
        <v>15</v>
      </c>
      <c r="B20" s="11" t="s">
        <v>17</v>
      </c>
      <c r="C20" s="18">
        <v>6624.5</v>
      </c>
      <c r="D20" s="18">
        <v>373212.9</v>
      </c>
      <c r="E20" s="12">
        <f t="shared" si="0"/>
        <v>56338.27458676127</v>
      </c>
      <c r="F20" s="13"/>
    </row>
    <row r="21" spans="1:6" ht="15">
      <c r="A21" s="10">
        <v>16</v>
      </c>
      <c r="B21" s="11" t="s">
        <v>18</v>
      </c>
      <c r="C21" s="18">
        <v>240.1</v>
      </c>
      <c r="D21" s="18">
        <v>12400</v>
      </c>
      <c r="E21" s="12">
        <f t="shared" si="0"/>
        <v>51645.14785506039</v>
      </c>
      <c r="F21" s="13"/>
    </row>
    <row r="22" spans="1:6" ht="15">
      <c r="A22" s="7" t="s">
        <v>19</v>
      </c>
      <c r="B22" s="7"/>
      <c r="C22" s="17"/>
      <c r="D22" s="17"/>
      <c r="E22" s="12"/>
      <c r="F22" s="13"/>
    </row>
    <row r="23" spans="1:6" ht="15">
      <c r="A23" s="10">
        <v>17</v>
      </c>
      <c r="B23" s="11" t="s">
        <v>20</v>
      </c>
      <c r="C23" s="18">
        <v>369</v>
      </c>
      <c r="D23" s="18">
        <v>14316.8</v>
      </c>
      <c r="E23" s="12">
        <f t="shared" si="0"/>
        <v>38798.91598915989</v>
      </c>
      <c r="F23" s="13"/>
    </row>
    <row r="24" spans="1:6" ht="15">
      <c r="A24" s="10">
        <v>18</v>
      </c>
      <c r="B24" s="11" t="s">
        <v>21</v>
      </c>
      <c r="C24" s="18">
        <v>439.3</v>
      </c>
      <c r="D24" s="18">
        <v>22692.6</v>
      </c>
      <c r="E24" s="12">
        <f t="shared" si="0"/>
        <v>51656.2713407694</v>
      </c>
      <c r="F24" s="13"/>
    </row>
    <row r="25" spans="1:6" ht="15">
      <c r="A25" s="10">
        <v>19</v>
      </c>
      <c r="B25" s="11" t="s">
        <v>22</v>
      </c>
      <c r="C25" s="18">
        <v>386.6</v>
      </c>
      <c r="D25" s="18">
        <v>17742.3</v>
      </c>
      <c r="E25" s="12">
        <f t="shared" si="0"/>
        <v>45893.171236420065</v>
      </c>
      <c r="F25" s="13"/>
    </row>
    <row r="26" spans="1:6" ht="15">
      <c r="A26" s="10">
        <v>20</v>
      </c>
      <c r="B26" s="11" t="s">
        <v>23</v>
      </c>
      <c r="C26" s="18">
        <v>240</v>
      </c>
      <c r="D26" s="18">
        <v>11640.4</v>
      </c>
      <c r="E26" s="12">
        <f t="shared" si="0"/>
        <v>48501.666666666664</v>
      </c>
      <c r="F26" s="13"/>
    </row>
    <row r="27" spans="1:6" ht="15">
      <c r="A27" s="10">
        <v>21</v>
      </c>
      <c r="B27" s="11" t="s">
        <v>24</v>
      </c>
      <c r="C27" s="18">
        <v>252</v>
      </c>
      <c r="D27" s="18">
        <v>12223.9</v>
      </c>
      <c r="E27" s="12">
        <f t="shared" si="0"/>
        <v>48507.53968253968</v>
      </c>
      <c r="F27" s="13"/>
    </row>
    <row r="28" spans="1:6" ht="15">
      <c r="A28" s="10">
        <v>22</v>
      </c>
      <c r="B28" s="11" t="s">
        <v>25</v>
      </c>
      <c r="C28" s="18">
        <v>314.4</v>
      </c>
      <c r="D28" s="18">
        <v>13067.7</v>
      </c>
      <c r="E28" s="12">
        <f t="shared" si="0"/>
        <v>41563.931297709925</v>
      </c>
      <c r="F28" s="13"/>
    </row>
    <row r="29" spans="1:6" ht="15">
      <c r="A29" s="10">
        <v>23</v>
      </c>
      <c r="B29" s="11" t="s">
        <v>26</v>
      </c>
      <c r="C29" s="18">
        <v>306.8</v>
      </c>
      <c r="D29" s="18">
        <v>13910.9</v>
      </c>
      <c r="E29" s="12">
        <f t="shared" si="0"/>
        <v>45341.916558018245</v>
      </c>
      <c r="F29" s="13"/>
    </row>
    <row r="30" spans="1:6" ht="15">
      <c r="A30" s="10">
        <v>24</v>
      </c>
      <c r="B30" s="11" t="s">
        <v>27</v>
      </c>
      <c r="C30" s="18">
        <v>218</v>
      </c>
      <c r="D30" s="18">
        <v>10843.2</v>
      </c>
      <c r="E30" s="12">
        <f t="shared" si="0"/>
        <v>49739.449541284404</v>
      </c>
      <c r="F30" s="13"/>
    </row>
    <row r="31" spans="1:6" ht="15">
      <c r="A31" s="10">
        <v>25</v>
      </c>
      <c r="B31" s="11" t="s">
        <v>28</v>
      </c>
      <c r="C31" s="18">
        <v>317.9</v>
      </c>
      <c r="D31" s="18">
        <v>13944</v>
      </c>
      <c r="E31" s="12">
        <f t="shared" si="0"/>
        <v>43862.849952815355</v>
      </c>
      <c r="F31" s="13"/>
    </row>
    <row r="32" spans="1:6" ht="15">
      <c r="A32" s="10">
        <v>26</v>
      </c>
      <c r="B32" s="11" t="s">
        <v>29</v>
      </c>
      <c r="C32" s="18">
        <v>249</v>
      </c>
      <c r="D32" s="18">
        <v>11287</v>
      </c>
      <c r="E32" s="12">
        <f t="shared" si="0"/>
        <v>45329.3172690763</v>
      </c>
      <c r="F32" s="13"/>
    </row>
    <row r="33" spans="1:6" ht="15">
      <c r="A33" s="10">
        <v>27</v>
      </c>
      <c r="B33" s="11" t="s">
        <v>30</v>
      </c>
      <c r="C33" s="18">
        <v>211</v>
      </c>
      <c r="D33" s="18">
        <v>9762.5</v>
      </c>
      <c r="E33" s="12">
        <f t="shared" si="0"/>
        <v>46267.77251184834</v>
      </c>
      <c r="F33" s="13"/>
    </row>
    <row r="34" spans="1:6" ht="15">
      <c r="A34" s="10">
        <v>28</v>
      </c>
      <c r="B34" s="11" t="s">
        <v>31</v>
      </c>
      <c r="C34" s="18">
        <v>221</v>
      </c>
      <c r="D34" s="18">
        <v>10139.5</v>
      </c>
      <c r="E34" s="12">
        <f t="shared" si="0"/>
        <v>45880.090497737554</v>
      </c>
      <c r="F34" s="13"/>
    </row>
    <row r="35" spans="1:6" ht="15">
      <c r="A35" s="10">
        <v>29</v>
      </c>
      <c r="B35" s="11" t="s">
        <v>32</v>
      </c>
      <c r="C35" s="18">
        <v>356.5</v>
      </c>
      <c r="D35" s="18">
        <v>17483.2</v>
      </c>
      <c r="E35" s="12">
        <f t="shared" si="0"/>
        <v>49041.234221598876</v>
      </c>
      <c r="F35" s="13"/>
    </row>
    <row r="36" spans="1:6" ht="15">
      <c r="A36" s="10">
        <v>30</v>
      </c>
      <c r="B36" s="11" t="s">
        <v>33</v>
      </c>
      <c r="C36" s="18">
        <v>389.8</v>
      </c>
      <c r="D36" s="18">
        <v>20418.7</v>
      </c>
      <c r="E36" s="12">
        <f t="shared" si="0"/>
        <v>52382.50384812724</v>
      </c>
      <c r="F36" s="13"/>
    </row>
    <row r="37" spans="1:6" ht="15">
      <c r="A37" s="10">
        <v>31</v>
      </c>
      <c r="B37" s="11" t="s">
        <v>34</v>
      </c>
      <c r="C37" s="18">
        <v>316.9</v>
      </c>
      <c r="D37" s="18">
        <v>14119.3</v>
      </c>
      <c r="E37" s="12">
        <f t="shared" si="0"/>
        <v>44554.43357526034</v>
      </c>
      <c r="F37" s="13"/>
    </row>
    <row r="38" spans="1:6" ht="15">
      <c r="A38" s="10">
        <v>32</v>
      </c>
      <c r="B38" s="11" t="s">
        <v>35</v>
      </c>
      <c r="C38" s="18">
        <v>165.7</v>
      </c>
      <c r="D38" s="18">
        <v>6521.4</v>
      </c>
      <c r="E38" s="12">
        <f t="shared" si="0"/>
        <v>39356.66867833434</v>
      </c>
      <c r="F38" s="13"/>
    </row>
    <row r="39" spans="1:6" ht="15">
      <c r="A39" s="10">
        <v>33</v>
      </c>
      <c r="B39" s="11" t="s">
        <v>36</v>
      </c>
      <c r="C39" s="18">
        <v>164.3</v>
      </c>
      <c r="D39" s="18">
        <v>7693.25</v>
      </c>
      <c r="E39" s="12">
        <f t="shared" si="0"/>
        <v>46824.406573341446</v>
      </c>
      <c r="F39" s="13"/>
    </row>
    <row r="40" spans="1:6" ht="15">
      <c r="A40" s="10">
        <v>34</v>
      </c>
      <c r="B40" s="11" t="s">
        <v>37</v>
      </c>
      <c r="C40" s="18">
        <v>146.6</v>
      </c>
      <c r="D40" s="18">
        <v>5785.7</v>
      </c>
      <c r="E40" s="12">
        <f t="shared" si="0"/>
        <v>39465.89358799454</v>
      </c>
      <c r="F40" s="13"/>
    </row>
    <row r="41" spans="1:6" ht="15">
      <c r="A41" s="10">
        <v>35</v>
      </c>
      <c r="B41" s="11" t="s">
        <v>45</v>
      </c>
      <c r="C41" s="18">
        <v>201.4</v>
      </c>
      <c r="D41" s="18">
        <v>10214.17</v>
      </c>
      <c r="E41" s="12">
        <f t="shared" si="0"/>
        <v>50715.83912611718</v>
      </c>
      <c r="F41" s="13"/>
    </row>
    <row r="42" spans="1:6" ht="15">
      <c r="A42" s="10">
        <v>36</v>
      </c>
      <c r="B42" s="11" t="s">
        <v>38</v>
      </c>
      <c r="C42" s="18">
        <v>190</v>
      </c>
      <c r="D42" s="18">
        <v>8622.7</v>
      </c>
      <c r="E42" s="12">
        <f t="shared" si="0"/>
        <v>45382.631578947374</v>
      </c>
      <c r="F42" s="13"/>
    </row>
    <row r="43" spans="1:6" ht="15">
      <c r="A43" s="10">
        <v>37</v>
      </c>
      <c r="B43" s="11" t="s">
        <v>39</v>
      </c>
      <c r="C43" s="18">
        <v>458.1</v>
      </c>
      <c r="D43" s="18">
        <v>21349.2</v>
      </c>
      <c r="E43" s="12">
        <f t="shared" si="0"/>
        <v>46603.79829731499</v>
      </c>
      <c r="F43" s="13"/>
    </row>
    <row r="44" spans="1:6" ht="15">
      <c r="A44" s="10">
        <v>38</v>
      </c>
      <c r="B44" s="11" t="s">
        <v>40</v>
      </c>
      <c r="C44" s="18">
        <v>706.4</v>
      </c>
      <c r="D44" s="18">
        <v>37520.44</v>
      </c>
      <c r="E44" s="12">
        <f t="shared" si="0"/>
        <v>53115.005662514166</v>
      </c>
      <c r="F44" s="13"/>
    </row>
    <row r="45" spans="1:6" ht="15">
      <c r="A45" s="10">
        <v>39</v>
      </c>
      <c r="B45" s="11" t="s">
        <v>14</v>
      </c>
      <c r="C45" s="18">
        <v>260.2</v>
      </c>
      <c r="D45" s="18">
        <v>14017.5</v>
      </c>
      <c r="E45" s="12">
        <f t="shared" si="0"/>
        <v>53872.02152190623</v>
      </c>
      <c r="F45" s="13"/>
    </row>
    <row r="46" spans="1:6" ht="15">
      <c r="A46" s="10">
        <v>40</v>
      </c>
      <c r="B46" s="11" t="s">
        <v>41</v>
      </c>
      <c r="C46" s="18">
        <v>264.7</v>
      </c>
      <c r="D46" s="18">
        <v>11000.2</v>
      </c>
      <c r="E46" s="12">
        <f t="shared" si="0"/>
        <v>41557.23460521345</v>
      </c>
      <c r="F46" s="13"/>
    </row>
    <row r="47" spans="1:6" ht="15">
      <c r="A47" s="10">
        <v>41</v>
      </c>
      <c r="B47" s="11" t="s">
        <v>42</v>
      </c>
      <c r="C47" s="18">
        <v>225</v>
      </c>
      <c r="D47" s="18">
        <v>10309.2</v>
      </c>
      <c r="E47" s="12">
        <f t="shared" si="0"/>
        <v>45818.66666666667</v>
      </c>
      <c r="F47" s="13"/>
    </row>
    <row r="48" spans="1:6" ht="15">
      <c r="A48" s="10">
        <v>42</v>
      </c>
      <c r="B48" s="11" t="s">
        <v>16</v>
      </c>
      <c r="C48" s="18">
        <v>231.1</v>
      </c>
      <c r="D48" s="18">
        <v>11379.3</v>
      </c>
      <c r="E48" s="12">
        <f t="shared" si="0"/>
        <v>49239.72306360883</v>
      </c>
      <c r="F48" s="13"/>
    </row>
    <row r="49" spans="1:6" ht="15">
      <c r="A49" s="10">
        <v>43</v>
      </c>
      <c r="B49" s="11" t="s">
        <v>43</v>
      </c>
      <c r="C49" s="18">
        <v>192.1</v>
      </c>
      <c r="D49" s="18">
        <v>10916.3</v>
      </c>
      <c r="E49" s="12">
        <f t="shared" si="0"/>
        <v>56826.132222800625</v>
      </c>
      <c r="F49" s="13"/>
    </row>
    <row r="50" spans="1:6" ht="30.75">
      <c r="A50" s="10">
        <v>44</v>
      </c>
      <c r="B50" s="15" t="s">
        <v>46</v>
      </c>
      <c r="C50" s="16">
        <v>82</v>
      </c>
      <c r="D50" s="12">
        <v>4192</v>
      </c>
      <c r="E50" s="12">
        <f t="shared" si="0"/>
        <v>51121.9512195122</v>
      </c>
      <c r="F50" s="13"/>
    </row>
    <row r="51" spans="1:6" ht="15">
      <c r="A51" s="11" t="s">
        <v>44</v>
      </c>
      <c r="B51" s="11"/>
      <c r="C51" s="16">
        <f>SUM(C6:C50)</f>
        <v>22690.800000000003</v>
      </c>
      <c r="D51" s="14">
        <f>SUM(D6:D50)</f>
        <v>1151569.64</v>
      </c>
      <c r="E51" s="12">
        <f t="shared" si="0"/>
        <v>50750.50857616301</v>
      </c>
      <c r="F51" s="13"/>
    </row>
  </sheetData>
  <sheetProtection/>
  <mergeCells count="1">
    <mergeCell ref="A2:E2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E50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Сотрудник</dc:creator>
  <cp:keywords/>
  <dc:description/>
  <cp:lastModifiedBy>Морозова Алина Идрисовна</cp:lastModifiedBy>
  <cp:lastPrinted>2013-07-16T05:50:32Z</cp:lastPrinted>
  <dcterms:created xsi:type="dcterms:W3CDTF">2013-05-22T08:06:39Z</dcterms:created>
  <dcterms:modified xsi:type="dcterms:W3CDTF">2024-05-27T09:13:32Z</dcterms:modified>
  <cp:category/>
  <cp:version/>
  <cp:contentType/>
  <cp:contentStatus/>
</cp:coreProperties>
</file>