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8000"/>
  </bookViews>
  <sheets>
    <sheet name="Критерии" sheetId="10" r:id="rId1"/>
  </sheets>
  <definedNames>
    <definedName name="_xlnm._FilterDatabase" localSheetId="0" hidden="1">Критерии!$B$5:$E$5</definedName>
    <definedName name="_xlnm.Print_Titles" localSheetId="0">Критерии!$3:$3</definedName>
    <definedName name="_xlnm.Print_Area" localSheetId="0">Критерии!$A$3:$E$59</definedName>
  </definedNames>
  <calcPr calcId="152511"/>
</workbook>
</file>

<file path=xl/calcChain.xml><?xml version="1.0" encoding="utf-8"?>
<calcChain xmlns="http://schemas.openxmlformats.org/spreadsheetml/2006/main">
  <c r="E58" i="10" l="1"/>
  <c r="E56" i="10"/>
  <c r="E47" i="10"/>
  <c r="E43" i="10"/>
  <c r="E34" i="10"/>
  <c r="E25" i="10"/>
  <c r="E23" i="10"/>
  <c r="E14" i="10"/>
  <c r="E5" i="10"/>
  <c r="E4" i="10" l="1"/>
  <c r="E60" i="10" l="1"/>
</calcChain>
</file>

<file path=xl/sharedStrings.xml><?xml version="1.0" encoding="utf-8"?>
<sst xmlns="http://schemas.openxmlformats.org/spreadsheetml/2006/main" count="164" uniqueCount="76">
  <si>
    <t>Позиция оценивания</t>
  </si>
  <si>
    <t>Анализ эффективности принятых мер</t>
  </si>
  <si>
    <t xml:space="preserve">1.1. Система оценки качества подготовки обучающихся </t>
  </si>
  <si>
    <t>Максимальный балл</t>
  </si>
  <si>
    <t>Цели</t>
  </si>
  <si>
    <t>Проведение мероприятий по формированию позитивного отношения к объективной оценке образовательных результатов</t>
  </si>
  <si>
    <t>Наличие анализа результатов мониторинга показателей:</t>
  </si>
  <si>
    <t>Наличие цели</t>
  </si>
  <si>
    <t>Обоснование цели</t>
  </si>
  <si>
    <t>Параметры оценивания</t>
  </si>
  <si>
    <t>Наличие неэффективных показателей и/или показателей 
с негативными последствиями</t>
  </si>
  <si>
    <t>Показатели</t>
  </si>
  <si>
    <t>Наличие описания методов сбора информации</t>
  </si>
  <si>
    <t>Наличие мониторинга показателей</t>
  </si>
  <si>
    <t>Наличие сведений о сроках проведения мониторинга показателей</t>
  </si>
  <si>
    <t>Наличие анализа результатов мониторинга показателей</t>
  </si>
  <si>
    <t>Использование элементов кластеризации при проведении анализа</t>
  </si>
  <si>
    <t>1</t>
  </si>
  <si>
    <t xml:space="preserve">Соответствие показателей обоснованной цели			</t>
  </si>
  <si>
    <t>Наличие сведений об использовании результатов мониторинга показателей</t>
  </si>
  <si>
    <t>Наличие мер/мероприятий</t>
  </si>
  <si>
    <t>Наличие сведений о сроках реализации</t>
  </si>
  <si>
    <t>Наличие сведений об ответственных/участниках</t>
  </si>
  <si>
    <t>Наличие анализа эффективности мер/мероприятий</t>
  </si>
  <si>
    <t>Наличие сведений о сроках проведения анализа эффективности мер/мероприятий</t>
  </si>
  <si>
    <t>Использование информационных систем для сбора информации</t>
  </si>
  <si>
    <t>Методы сбора и обработки информации</t>
  </si>
  <si>
    <t>Наличие описания методов обработки информации</t>
  </si>
  <si>
    <t>-1</t>
  </si>
  <si>
    <t>Наличие показателя/ перечня показателей</t>
  </si>
  <si>
    <t>Мониторинг показателей</t>
  </si>
  <si>
    <t>Анализ результатов мониторинга</t>
  </si>
  <si>
    <t>Адресные рекомендации по результатам анализа</t>
  </si>
  <si>
    <t>–</t>
  </si>
  <si>
    <t>по оценке функциональной грамотности</t>
  </si>
  <si>
    <t>по обеспечению объективности процедур оценки качества образования</t>
  </si>
  <si>
    <t>Наличие мониторинга показателей (мониторинг по неэффективным показателям и/или показателям с негативными последствиями не учитывается):</t>
  </si>
  <si>
    <t>Выявление факторов, влияющих на результаты анализа</t>
  </si>
  <si>
    <t>Принятие управленческих решений по результатам проведенного анализа</t>
  </si>
  <si>
    <t>Определение проблемы по итогам проведенного анализа</t>
  </si>
  <si>
    <t>Наличие методов сбора и обработки информации по показателям</t>
  </si>
  <si>
    <t>Итоговый балл:</t>
  </si>
  <si>
    <t>Меры, мероприятия</t>
  </si>
  <si>
    <t>Управленческие решения</t>
  </si>
  <si>
    <t>Наличие управленческих решений</t>
  </si>
  <si>
    <t>Критерии оценки механизмов управления качеством образования в субъектах Российской Федерации</t>
  </si>
  <si>
    <t>Проведение мероприятий, направленных на повышение качества подготовки обучающихся, с работниками органов местного самоуправления, осуществляющих управление в сфере образования, и/или с руководителями образовательных организаций</t>
  </si>
  <si>
    <t>Наличие региональных показателей:</t>
  </si>
  <si>
    <t>Проведение информационно-разъяснительной работы с родителями (законными представителями) обучающихся по вопросам оценки качества образования</t>
  </si>
  <si>
    <t>2
 (по 1 баллу за каждый этап)</t>
  </si>
  <si>
    <t xml:space="preserve">Проведение мероприятий, направленных на анализ и интерпретацию образовательных результатов </t>
  </si>
  <si>
    <t>Принятие мер, направленных на повышение качества подготовки обучающихся, показавших уровень образовательных результатов ниже базового</t>
  </si>
  <si>
    <t>по достижению обучающимися планируемых метапредметных и предметных результатов освоения основной образовательной программы начального общего образования</t>
  </si>
  <si>
    <t>по достижению обучающимися планируемых метапредметных и предметных результатов освоения основной образовательной программы основного общего образования</t>
  </si>
  <si>
    <t>по достижению обучающимися планируемых метапредметных и предметных результатов освоения основной образовательной программы среднего общего образования</t>
  </si>
  <si>
    <t>по достижению метапредметных результатов</t>
  </si>
  <si>
    <t>Наличие рекомендаций/материалов</t>
  </si>
  <si>
    <t>Адресность рекомендаций/материалов</t>
  </si>
  <si>
    <t>Учет результатов анализа 
при разработке рекомендаций/материалов</t>
  </si>
  <si>
    <t>Наличие адресных рекомендаций, разработанных с учетом анализа результатов мониторинга показателей</t>
  </si>
  <si>
    <t>Наличие рекомендаций по использованию успешных практик, разработанных с учетом анализа результатов мониторинга показателей</t>
  </si>
  <si>
    <t>Наличие методических и иных материалов, разработанных с учетом анализа результатов мониторинга показателей</t>
  </si>
  <si>
    <t>Наличие региональной цели и задач:</t>
  </si>
  <si>
    <t>по повышению уровня образовательных результатов в регионе на основе анализа результатов Национальных исследований качества образования и международных сопоставительных исследований в сфере образования</t>
  </si>
  <si>
    <t>по достижению обучающимися планируемых предметных результатов освоения основной образовательной программы начального общего образования (базового уровня и уровня выше базового)</t>
  </si>
  <si>
    <t>по достижению обучающимися планируемых предметных результатов освоения основной образовательной программы основного общего образования (базового уровня и уровня выше базового)</t>
  </si>
  <si>
    <t>по достижению обучающимися планируемых предметных результатов освоения основной образовательной программы среднего общего образования (базового уровня и уровня выше базового)</t>
  </si>
  <si>
    <t>2
 (по 1 баллу за каждый уровень)</t>
  </si>
  <si>
    <t>-2
 (по -1 баллу за каждый уровень)</t>
  </si>
  <si>
    <t>Проведение анализа эффективности проведенных мероприятий, принятых мер и управленческих решений</t>
  </si>
  <si>
    <t>Принятие мер в отношении образовательных организаций, вошедших в зону риска  по результатам процедур оценки качества образования и государственной итоговой аттестации</t>
  </si>
  <si>
    <t>по обеспечению объективности Всероссийской олимпиады школьников</t>
  </si>
  <si>
    <t>Принятие мер по повышению объективности на этапе проведения процедур оценки качества образования и при проверке результатов</t>
  </si>
  <si>
    <t>Принятие мер по повышению объективности на этапе проведения Всероссийской олимпиады школьников и при проверке результатов</t>
  </si>
  <si>
    <t>2
 (по 1 баллу за каждый вид)</t>
  </si>
  <si>
    <t>Реалистичность цели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</si>
</sst>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>
      <alignment horizontal="center" vertical="center" wrapText="1"/>
    </xf>
    <xf numFmtId="1" fontId="1" fillId="4" borderId="16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left" wrapText="1"/>
    </xf>
    <xf numFmtId="1" fontId="4" fillId="0" borderId="0" xfId="0" applyNumberFormat="1" applyFont="1" applyAlignment="1">
      <alignment horizont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1" fontId="2" fillId="0" borderId="9" xfId="0" quotePrefix="1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1" fontId="5" fillId="4" borderId="5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CECEC"/>
      <color rgb="FFF7D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topLeftCell="A49" zoomScale="59" zoomScaleNormal="59" zoomScalePageLayoutView="27" workbookViewId="0">
      <selection activeCell="A67" sqref="A67"/>
    </sheetView>
  </sheetViews>
  <sheetFormatPr defaultColWidth="8.85546875" defaultRowHeight="15.75" x14ac:dyDescent="0.25"/>
  <cols>
    <col min="1" max="1" width="120.85546875" style="19" customWidth="1"/>
    <col min="2" max="4" width="31.85546875" style="20" customWidth="1"/>
    <col min="5" max="5" width="31.85546875" style="21" customWidth="1"/>
    <col min="6" max="16384" width="8.85546875" style="1"/>
  </cols>
  <sheetData>
    <row r="1" spans="1:5" s="2" customFormat="1" ht="27.95" customHeight="1" x14ac:dyDescent="0.25">
      <c r="A1" s="39" t="s">
        <v>45</v>
      </c>
      <c r="B1" s="39"/>
      <c r="C1" s="39"/>
      <c r="D1" s="39"/>
      <c r="E1" s="39"/>
    </row>
    <row r="2" spans="1:5" ht="20.100000000000001" customHeight="1" thickBot="1" x14ac:dyDescent="0.3">
      <c r="A2" s="40"/>
      <c r="B2" s="40"/>
      <c r="C2" s="40"/>
      <c r="D2" s="40"/>
      <c r="E2" s="40"/>
    </row>
    <row r="3" spans="1:5" ht="30" customHeight="1" thickBot="1" x14ac:dyDescent="0.3">
      <c r="A3" s="3" t="s">
        <v>0</v>
      </c>
      <c r="B3" s="41" t="s">
        <v>9</v>
      </c>
      <c r="C3" s="42"/>
      <c r="D3" s="43"/>
      <c r="E3" s="4" t="s">
        <v>3</v>
      </c>
    </row>
    <row r="4" spans="1:5" ht="30" customHeight="1" thickBot="1" x14ac:dyDescent="0.3">
      <c r="A4" s="36" t="s">
        <v>2</v>
      </c>
      <c r="B4" s="37"/>
      <c r="C4" s="37"/>
      <c r="D4" s="38"/>
      <c r="E4" s="5">
        <f>E5+E14+E23+E25+E34+E43+E47+E56+E58</f>
        <v>158</v>
      </c>
    </row>
    <row r="5" spans="1:5" ht="69.95" customHeight="1" x14ac:dyDescent="0.25">
      <c r="A5" s="6" t="s">
        <v>4</v>
      </c>
      <c r="B5" s="7" t="s">
        <v>7</v>
      </c>
      <c r="C5" s="8" t="s">
        <v>8</v>
      </c>
      <c r="D5" s="34" t="s">
        <v>75</v>
      </c>
      <c r="E5" s="9">
        <f>SUM(E6:E13)</f>
        <v>30</v>
      </c>
    </row>
    <row r="6" spans="1:5" ht="39.950000000000003" customHeight="1" x14ac:dyDescent="0.25">
      <c r="A6" s="25" t="s">
        <v>62</v>
      </c>
      <c r="B6" s="27" t="s">
        <v>33</v>
      </c>
      <c r="C6" s="28" t="s">
        <v>33</v>
      </c>
      <c r="D6" s="29" t="s">
        <v>33</v>
      </c>
      <c r="E6" s="10" t="s">
        <v>33</v>
      </c>
    </row>
    <row r="7" spans="1:5" ht="39.950000000000003" customHeight="1" x14ac:dyDescent="0.25">
      <c r="A7" s="25" t="s">
        <v>52</v>
      </c>
      <c r="B7" s="27" t="s">
        <v>74</v>
      </c>
      <c r="C7" s="27" t="s">
        <v>74</v>
      </c>
      <c r="D7" s="27" t="s">
        <v>74</v>
      </c>
      <c r="E7" s="10">
        <v>6</v>
      </c>
    </row>
    <row r="8" spans="1:5" ht="39.950000000000003" customHeight="1" x14ac:dyDescent="0.25">
      <c r="A8" s="25" t="s">
        <v>53</v>
      </c>
      <c r="B8" s="27" t="s">
        <v>74</v>
      </c>
      <c r="C8" s="27" t="s">
        <v>74</v>
      </c>
      <c r="D8" s="27" t="s">
        <v>74</v>
      </c>
      <c r="E8" s="10">
        <v>6</v>
      </c>
    </row>
    <row r="9" spans="1:5" ht="39.950000000000003" customHeight="1" x14ac:dyDescent="0.25">
      <c r="A9" s="25" t="s">
        <v>54</v>
      </c>
      <c r="B9" s="27" t="s">
        <v>74</v>
      </c>
      <c r="C9" s="27" t="s">
        <v>74</v>
      </c>
      <c r="D9" s="27" t="s">
        <v>74</v>
      </c>
      <c r="E9" s="10">
        <v>6</v>
      </c>
    </row>
    <row r="10" spans="1:5" ht="39.950000000000003" customHeight="1" x14ac:dyDescent="0.25">
      <c r="A10" s="30" t="s">
        <v>34</v>
      </c>
      <c r="B10" s="27" t="s">
        <v>17</v>
      </c>
      <c r="C10" s="28" t="s">
        <v>17</v>
      </c>
      <c r="D10" s="29" t="s">
        <v>17</v>
      </c>
      <c r="E10" s="10">
        <v>3</v>
      </c>
    </row>
    <row r="11" spans="1:5" ht="39.950000000000003" customHeight="1" x14ac:dyDescent="0.25">
      <c r="A11" s="30" t="s">
        <v>35</v>
      </c>
      <c r="B11" s="27">
        <v>1</v>
      </c>
      <c r="C11" s="28">
        <v>1</v>
      </c>
      <c r="D11" s="29">
        <v>1</v>
      </c>
      <c r="E11" s="10">
        <v>3</v>
      </c>
    </row>
    <row r="12" spans="1:5" ht="39.950000000000003" customHeight="1" x14ac:dyDescent="0.25">
      <c r="A12" s="30" t="s">
        <v>71</v>
      </c>
      <c r="B12" s="27">
        <v>1</v>
      </c>
      <c r="C12" s="28">
        <v>1</v>
      </c>
      <c r="D12" s="29">
        <v>1</v>
      </c>
      <c r="E12" s="10">
        <v>3</v>
      </c>
    </row>
    <row r="13" spans="1:5" ht="39.950000000000003" customHeight="1" x14ac:dyDescent="0.25">
      <c r="A13" s="30" t="s">
        <v>63</v>
      </c>
      <c r="B13" s="27" t="s">
        <v>17</v>
      </c>
      <c r="C13" s="28" t="s">
        <v>17</v>
      </c>
      <c r="D13" s="29" t="s">
        <v>17</v>
      </c>
      <c r="E13" s="10">
        <v>3</v>
      </c>
    </row>
    <row r="14" spans="1:5" ht="69.95" customHeight="1" x14ac:dyDescent="0.25">
      <c r="A14" s="11" t="s">
        <v>11</v>
      </c>
      <c r="B14" s="12" t="s">
        <v>29</v>
      </c>
      <c r="C14" s="13" t="s">
        <v>18</v>
      </c>
      <c r="D14" s="14" t="s">
        <v>10</v>
      </c>
      <c r="E14" s="15">
        <f>SUM(E15:E22)</f>
        <v>20</v>
      </c>
    </row>
    <row r="15" spans="1:5" ht="39.950000000000003" customHeight="1" x14ac:dyDescent="0.25">
      <c r="A15" s="30" t="s">
        <v>47</v>
      </c>
      <c r="B15" s="22" t="s">
        <v>33</v>
      </c>
      <c r="C15" s="23" t="s">
        <v>33</v>
      </c>
      <c r="D15" s="24" t="s">
        <v>33</v>
      </c>
      <c r="E15" s="10" t="s">
        <v>33</v>
      </c>
    </row>
    <row r="16" spans="1:5" ht="39.950000000000003" customHeight="1" x14ac:dyDescent="0.25">
      <c r="A16" s="30" t="s">
        <v>64</v>
      </c>
      <c r="B16" s="22" t="s">
        <v>67</v>
      </c>
      <c r="C16" s="22" t="s">
        <v>67</v>
      </c>
      <c r="D16" s="31" t="s">
        <v>68</v>
      </c>
      <c r="E16" s="16">
        <v>4</v>
      </c>
    </row>
    <row r="17" spans="1:5" ht="39.950000000000003" customHeight="1" x14ac:dyDescent="0.25">
      <c r="A17" s="30" t="s">
        <v>65</v>
      </c>
      <c r="B17" s="22" t="s">
        <v>67</v>
      </c>
      <c r="C17" s="22" t="s">
        <v>67</v>
      </c>
      <c r="D17" s="31" t="s">
        <v>68</v>
      </c>
      <c r="E17" s="16">
        <v>4</v>
      </c>
    </row>
    <row r="18" spans="1:5" ht="39.950000000000003" customHeight="1" x14ac:dyDescent="0.25">
      <c r="A18" s="30" t="s">
        <v>66</v>
      </c>
      <c r="B18" s="22" t="s">
        <v>67</v>
      </c>
      <c r="C18" s="22" t="s">
        <v>67</v>
      </c>
      <c r="D18" s="31" t="s">
        <v>68</v>
      </c>
      <c r="E18" s="16">
        <v>4</v>
      </c>
    </row>
    <row r="19" spans="1:5" ht="39.950000000000003" customHeight="1" x14ac:dyDescent="0.25">
      <c r="A19" s="30" t="s">
        <v>55</v>
      </c>
      <c r="B19" s="22" t="s">
        <v>17</v>
      </c>
      <c r="C19" s="23" t="s">
        <v>17</v>
      </c>
      <c r="D19" s="24" t="s">
        <v>28</v>
      </c>
      <c r="E19" s="16">
        <v>2</v>
      </c>
    </row>
    <row r="20" spans="1:5" ht="39.950000000000003" customHeight="1" x14ac:dyDescent="0.25">
      <c r="A20" s="30" t="s">
        <v>34</v>
      </c>
      <c r="B20" s="22" t="s">
        <v>17</v>
      </c>
      <c r="C20" s="23" t="s">
        <v>17</v>
      </c>
      <c r="D20" s="24" t="s">
        <v>28</v>
      </c>
      <c r="E20" s="16">
        <v>2</v>
      </c>
    </row>
    <row r="21" spans="1:5" ht="39.950000000000003" customHeight="1" x14ac:dyDescent="0.25">
      <c r="A21" s="30" t="s">
        <v>35</v>
      </c>
      <c r="B21" s="22" t="s">
        <v>17</v>
      </c>
      <c r="C21" s="23" t="s">
        <v>17</v>
      </c>
      <c r="D21" s="24" t="s">
        <v>28</v>
      </c>
      <c r="E21" s="16">
        <v>2</v>
      </c>
    </row>
    <row r="22" spans="1:5" ht="39.950000000000003" customHeight="1" x14ac:dyDescent="0.25">
      <c r="A22" s="30" t="s">
        <v>71</v>
      </c>
      <c r="B22" s="22" t="s">
        <v>17</v>
      </c>
      <c r="C22" s="23" t="s">
        <v>17</v>
      </c>
      <c r="D22" s="24" t="s">
        <v>28</v>
      </c>
      <c r="E22" s="16">
        <v>2</v>
      </c>
    </row>
    <row r="23" spans="1:5" ht="69.95" customHeight="1" x14ac:dyDescent="0.25">
      <c r="A23" s="11" t="s">
        <v>26</v>
      </c>
      <c r="B23" s="12" t="s">
        <v>12</v>
      </c>
      <c r="C23" s="13" t="s">
        <v>27</v>
      </c>
      <c r="D23" s="14" t="s">
        <v>25</v>
      </c>
      <c r="E23" s="15">
        <f>SUM(E24)</f>
        <v>3</v>
      </c>
    </row>
    <row r="24" spans="1:5" ht="39.950000000000003" customHeight="1" x14ac:dyDescent="0.25">
      <c r="A24" s="30" t="s">
        <v>40</v>
      </c>
      <c r="B24" s="22">
        <v>1</v>
      </c>
      <c r="C24" s="23">
        <v>1</v>
      </c>
      <c r="D24" s="24">
        <v>1</v>
      </c>
      <c r="E24" s="16">
        <v>3</v>
      </c>
    </row>
    <row r="25" spans="1:5" ht="69.95" customHeight="1" x14ac:dyDescent="0.25">
      <c r="A25" s="11" t="s">
        <v>30</v>
      </c>
      <c r="B25" s="12" t="s">
        <v>13</v>
      </c>
      <c r="C25" s="13" t="s">
        <v>14</v>
      </c>
      <c r="D25" s="14" t="s">
        <v>19</v>
      </c>
      <c r="E25" s="15">
        <f>SUM(E26:E33)</f>
        <v>30</v>
      </c>
    </row>
    <row r="26" spans="1:5" ht="39.950000000000003" customHeight="1" x14ac:dyDescent="0.25">
      <c r="A26" s="30" t="s">
        <v>36</v>
      </c>
      <c r="B26" s="22" t="s">
        <v>33</v>
      </c>
      <c r="C26" s="23" t="s">
        <v>33</v>
      </c>
      <c r="D26" s="24" t="s">
        <v>33</v>
      </c>
      <c r="E26" s="10" t="s">
        <v>33</v>
      </c>
    </row>
    <row r="27" spans="1:5" ht="39.950000000000003" customHeight="1" x14ac:dyDescent="0.25">
      <c r="A27" s="30" t="s">
        <v>64</v>
      </c>
      <c r="B27" s="22" t="s">
        <v>67</v>
      </c>
      <c r="C27" s="22" t="s">
        <v>67</v>
      </c>
      <c r="D27" s="22" t="s">
        <v>67</v>
      </c>
      <c r="E27" s="16">
        <v>6</v>
      </c>
    </row>
    <row r="28" spans="1:5" ht="39.950000000000003" customHeight="1" x14ac:dyDescent="0.25">
      <c r="A28" s="30" t="s">
        <v>65</v>
      </c>
      <c r="B28" s="22" t="s">
        <v>67</v>
      </c>
      <c r="C28" s="22" t="s">
        <v>67</v>
      </c>
      <c r="D28" s="22" t="s">
        <v>67</v>
      </c>
      <c r="E28" s="16">
        <v>6</v>
      </c>
    </row>
    <row r="29" spans="1:5" ht="39.950000000000003" customHeight="1" x14ac:dyDescent="0.25">
      <c r="A29" s="30" t="s">
        <v>66</v>
      </c>
      <c r="B29" s="22" t="s">
        <v>67</v>
      </c>
      <c r="C29" s="22" t="s">
        <v>67</v>
      </c>
      <c r="D29" s="22" t="s">
        <v>67</v>
      </c>
      <c r="E29" s="16">
        <v>6</v>
      </c>
    </row>
    <row r="30" spans="1:5" ht="39.950000000000003" customHeight="1" x14ac:dyDescent="0.25">
      <c r="A30" s="30" t="s">
        <v>55</v>
      </c>
      <c r="B30" s="22">
        <v>1</v>
      </c>
      <c r="C30" s="23">
        <v>1</v>
      </c>
      <c r="D30" s="24">
        <v>1</v>
      </c>
      <c r="E30" s="16">
        <v>3</v>
      </c>
    </row>
    <row r="31" spans="1:5" ht="39.950000000000003" customHeight="1" x14ac:dyDescent="0.25">
      <c r="A31" s="30" t="s">
        <v>34</v>
      </c>
      <c r="B31" s="22">
        <v>1</v>
      </c>
      <c r="C31" s="23">
        <v>1</v>
      </c>
      <c r="D31" s="24">
        <v>1</v>
      </c>
      <c r="E31" s="16">
        <v>3</v>
      </c>
    </row>
    <row r="32" spans="1:5" ht="39.950000000000003" customHeight="1" x14ac:dyDescent="0.25">
      <c r="A32" s="30" t="s">
        <v>35</v>
      </c>
      <c r="B32" s="22">
        <v>1</v>
      </c>
      <c r="C32" s="23">
        <v>1</v>
      </c>
      <c r="D32" s="24">
        <v>1</v>
      </c>
      <c r="E32" s="16">
        <v>3</v>
      </c>
    </row>
    <row r="33" spans="1:5" ht="39.950000000000003" customHeight="1" x14ac:dyDescent="0.25">
      <c r="A33" s="30" t="s">
        <v>71</v>
      </c>
      <c r="B33" s="22">
        <v>1</v>
      </c>
      <c r="C33" s="23">
        <v>1</v>
      </c>
      <c r="D33" s="24">
        <v>1</v>
      </c>
      <c r="E33" s="16">
        <v>3</v>
      </c>
    </row>
    <row r="34" spans="1:5" ht="69.95" customHeight="1" x14ac:dyDescent="0.25">
      <c r="A34" s="11" t="s">
        <v>31</v>
      </c>
      <c r="B34" s="12" t="s">
        <v>15</v>
      </c>
      <c r="C34" s="13" t="s">
        <v>16</v>
      </c>
      <c r="D34" s="14" t="s">
        <v>37</v>
      </c>
      <c r="E34" s="15">
        <f>SUM(E35:E42)</f>
        <v>30</v>
      </c>
    </row>
    <row r="35" spans="1:5" ht="39.950000000000003" customHeight="1" x14ac:dyDescent="0.25">
      <c r="A35" s="30" t="s">
        <v>6</v>
      </c>
      <c r="B35" s="22" t="s">
        <v>33</v>
      </c>
      <c r="C35" s="23" t="s">
        <v>33</v>
      </c>
      <c r="D35" s="24" t="s">
        <v>33</v>
      </c>
      <c r="E35" s="10" t="s">
        <v>33</v>
      </c>
    </row>
    <row r="36" spans="1:5" ht="39.950000000000003" customHeight="1" x14ac:dyDescent="0.25">
      <c r="A36" s="30" t="s">
        <v>64</v>
      </c>
      <c r="B36" s="22" t="s">
        <v>67</v>
      </c>
      <c r="C36" s="22" t="s">
        <v>67</v>
      </c>
      <c r="D36" s="22" t="s">
        <v>67</v>
      </c>
      <c r="E36" s="16">
        <v>6</v>
      </c>
    </row>
    <row r="37" spans="1:5" ht="39.950000000000003" customHeight="1" x14ac:dyDescent="0.25">
      <c r="A37" s="30" t="s">
        <v>65</v>
      </c>
      <c r="B37" s="22" t="s">
        <v>67</v>
      </c>
      <c r="C37" s="22" t="s">
        <v>67</v>
      </c>
      <c r="D37" s="22" t="s">
        <v>67</v>
      </c>
      <c r="E37" s="16">
        <v>6</v>
      </c>
    </row>
    <row r="38" spans="1:5" ht="39.950000000000003" customHeight="1" x14ac:dyDescent="0.25">
      <c r="A38" s="30" t="s">
        <v>66</v>
      </c>
      <c r="B38" s="22" t="s">
        <v>67</v>
      </c>
      <c r="C38" s="22" t="s">
        <v>67</v>
      </c>
      <c r="D38" s="22" t="s">
        <v>67</v>
      </c>
      <c r="E38" s="16">
        <v>6</v>
      </c>
    </row>
    <row r="39" spans="1:5" ht="39.950000000000003" customHeight="1" x14ac:dyDescent="0.25">
      <c r="A39" s="30" t="s">
        <v>55</v>
      </c>
      <c r="B39" s="22">
        <v>1</v>
      </c>
      <c r="C39" s="23">
        <v>1</v>
      </c>
      <c r="D39" s="24">
        <v>1</v>
      </c>
      <c r="E39" s="16">
        <v>3</v>
      </c>
    </row>
    <row r="40" spans="1:5" ht="39.950000000000003" customHeight="1" x14ac:dyDescent="0.25">
      <c r="A40" s="30" t="s">
        <v>34</v>
      </c>
      <c r="B40" s="22">
        <v>1</v>
      </c>
      <c r="C40" s="23">
        <v>1</v>
      </c>
      <c r="D40" s="24">
        <v>1</v>
      </c>
      <c r="E40" s="16">
        <v>3</v>
      </c>
    </row>
    <row r="41" spans="1:5" ht="39.950000000000003" customHeight="1" x14ac:dyDescent="0.25">
      <c r="A41" s="30" t="s">
        <v>35</v>
      </c>
      <c r="B41" s="22">
        <v>1</v>
      </c>
      <c r="C41" s="23">
        <v>1</v>
      </c>
      <c r="D41" s="24">
        <v>1</v>
      </c>
      <c r="E41" s="16">
        <v>3</v>
      </c>
    </row>
    <row r="42" spans="1:5" ht="39.950000000000003" customHeight="1" x14ac:dyDescent="0.25">
      <c r="A42" s="30" t="s">
        <v>71</v>
      </c>
      <c r="B42" s="22">
        <v>1</v>
      </c>
      <c r="C42" s="23">
        <v>1</v>
      </c>
      <c r="D42" s="24">
        <v>1</v>
      </c>
      <c r="E42" s="16">
        <v>3</v>
      </c>
    </row>
    <row r="43" spans="1:5" ht="69.95" customHeight="1" x14ac:dyDescent="0.25">
      <c r="A43" s="11" t="s">
        <v>32</v>
      </c>
      <c r="B43" s="12" t="s">
        <v>56</v>
      </c>
      <c r="C43" s="13" t="s">
        <v>57</v>
      </c>
      <c r="D43" s="14" t="s">
        <v>58</v>
      </c>
      <c r="E43" s="15">
        <f>SUM(E44:E46)</f>
        <v>9</v>
      </c>
    </row>
    <row r="44" spans="1:5" ht="39.950000000000003" customHeight="1" x14ac:dyDescent="0.25">
      <c r="A44" s="30" t="s">
        <v>59</v>
      </c>
      <c r="B44" s="22">
        <v>1</v>
      </c>
      <c r="C44" s="23">
        <v>1</v>
      </c>
      <c r="D44" s="24">
        <v>1</v>
      </c>
      <c r="E44" s="10">
        <v>3</v>
      </c>
    </row>
    <row r="45" spans="1:5" ht="39.950000000000003" customHeight="1" x14ac:dyDescent="0.25">
      <c r="A45" s="30" t="s">
        <v>60</v>
      </c>
      <c r="B45" s="22">
        <v>1</v>
      </c>
      <c r="C45" s="22">
        <v>1</v>
      </c>
      <c r="D45" s="22">
        <v>1</v>
      </c>
      <c r="E45" s="16">
        <v>3</v>
      </c>
    </row>
    <row r="46" spans="1:5" ht="39.950000000000003" customHeight="1" x14ac:dyDescent="0.25">
      <c r="A46" s="30" t="s">
        <v>61</v>
      </c>
      <c r="B46" s="22">
        <v>1</v>
      </c>
      <c r="C46" s="22">
        <v>1</v>
      </c>
      <c r="D46" s="22">
        <v>1</v>
      </c>
      <c r="E46" s="16">
        <v>3</v>
      </c>
    </row>
    <row r="47" spans="1:5" ht="69.95" customHeight="1" x14ac:dyDescent="0.25">
      <c r="A47" s="11" t="s">
        <v>42</v>
      </c>
      <c r="B47" s="12" t="s">
        <v>20</v>
      </c>
      <c r="C47" s="13" t="s">
        <v>21</v>
      </c>
      <c r="D47" s="14" t="s">
        <v>22</v>
      </c>
      <c r="E47" s="15">
        <f>SUM(E48:E55)</f>
        <v>30</v>
      </c>
    </row>
    <row r="48" spans="1:5" ht="39.950000000000003" customHeight="1" x14ac:dyDescent="0.25">
      <c r="A48" s="30" t="s">
        <v>46</v>
      </c>
      <c r="B48" s="22">
        <v>1</v>
      </c>
      <c r="C48" s="23">
        <v>1</v>
      </c>
      <c r="D48" s="24">
        <v>1</v>
      </c>
      <c r="E48" s="16">
        <v>3</v>
      </c>
    </row>
    <row r="49" spans="1:5" ht="39.950000000000003" customHeight="1" x14ac:dyDescent="0.25">
      <c r="A49" s="30" t="s">
        <v>48</v>
      </c>
      <c r="B49" s="22">
        <v>1</v>
      </c>
      <c r="C49" s="23">
        <v>1</v>
      </c>
      <c r="D49" s="24">
        <v>1</v>
      </c>
      <c r="E49" s="16">
        <v>3</v>
      </c>
    </row>
    <row r="50" spans="1:5" ht="39.950000000000003" customHeight="1" x14ac:dyDescent="0.25">
      <c r="A50" s="30" t="s">
        <v>50</v>
      </c>
      <c r="B50" s="22">
        <v>1</v>
      </c>
      <c r="C50" s="23">
        <v>1</v>
      </c>
      <c r="D50" s="24">
        <v>1</v>
      </c>
      <c r="E50" s="16">
        <v>3</v>
      </c>
    </row>
    <row r="51" spans="1:5" ht="39.950000000000003" customHeight="1" x14ac:dyDescent="0.25">
      <c r="A51" s="30" t="s">
        <v>51</v>
      </c>
      <c r="B51" s="22">
        <v>1</v>
      </c>
      <c r="C51" s="23">
        <v>1</v>
      </c>
      <c r="D51" s="24">
        <v>1</v>
      </c>
      <c r="E51" s="16">
        <v>3</v>
      </c>
    </row>
    <row r="52" spans="1:5" ht="39.950000000000003" customHeight="1" x14ac:dyDescent="0.25">
      <c r="A52" s="30" t="s">
        <v>5</v>
      </c>
      <c r="B52" s="22">
        <v>1</v>
      </c>
      <c r="C52" s="23">
        <v>1</v>
      </c>
      <c r="D52" s="24">
        <v>1</v>
      </c>
      <c r="E52" s="16">
        <v>3</v>
      </c>
    </row>
    <row r="53" spans="1:5" ht="39.950000000000003" customHeight="1" x14ac:dyDescent="0.25">
      <c r="A53" s="30" t="s">
        <v>72</v>
      </c>
      <c r="B53" s="27" t="s">
        <v>49</v>
      </c>
      <c r="C53" s="27" t="s">
        <v>49</v>
      </c>
      <c r="D53" s="27" t="s">
        <v>49</v>
      </c>
      <c r="E53" s="16">
        <v>6</v>
      </c>
    </row>
    <row r="54" spans="1:5" ht="39.950000000000003" customHeight="1" x14ac:dyDescent="0.25">
      <c r="A54" s="30" t="s">
        <v>73</v>
      </c>
      <c r="B54" s="27" t="s">
        <v>49</v>
      </c>
      <c r="C54" s="27" t="s">
        <v>49</v>
      </c>
      <c r="D54" s="27" t="s">
        <v>49</v>
      </c>
      <c r="E54" s="16">
        <v>6</v>
      </c>
    </row>
    <row r="55" spans="1:5" ht="39.950000000000003" customHeight="1" x14ac:dyDescent="0.25">
      <c r="A55" s="26" t="s">
        <v>70</v>
      </c>
      <c r="B55" s="27">
        <v>1</v>
      </c>
      <c r="C55" s="27">
        <v>1</v>
      </c>
      <c r="D55" s="32">
        <v>1</v>
      </c>
      <c r="E55" s="16">
        <v>3</v>
      </c>
    </row>
    <row r="56" spans="1:5" ht="69.95" customHeight="1" x14ac:dyDescent="0.25">
      <c r="A56" s="11" t="s">
        <v>43</v>
      </c>
      <c r="B56" s="12" t="s">
        <v>44</v>
      </c>
      <c r="C56" s="13" t="s">
        <v>21</v>
      </c>
      <c r="D56" s="14" t="s">
        <v>22</v>
      </c>
      <c r="E56" s="15">
        <f>SUM(E57)</f>
        <v>3</v>
      </c>
    </row>
    <row r="57" spans="1:5" ht="39.950000000000003" customHeight="1" x14ac:dyDescent="0.25">
      <c r="A57" s="30" t="s">
        <v>38</v>
      </c>
      <c r="B57" s="22">
        <v>1</v>
      </c>
      <c r="C57" s="23">
        <v>1</v>
      </c>
      <c r="D57" s="24">
        <v>1</v>
      </c>
      <c r="E57" s="16">
        <v>3</v>
      </c>
    </row>
    <row r="58" spans="1:5" ht="69.95" customHeight="1" x14ac:dyDescent="0.25">
      <c r="A58" s="11" t="s">
        <v>1</v>
      </c>
      <c r="B58" s="12" t="s">
        <v>23</v>
      </c>
      <c r="C58" s="13" t="s">
        <v>24</v>
      </c>
      <c r="D58" s="14" t="s">
        <v>39</v>
      </c>
      <c r="E58" s="15">
        <f>SUM(E59)</f>
        <v>3</v>
      </c>
    </row>
    <row r="59" spans="1:5" ht="39.950000000000003" customHeight="1" thickBot="1" x14ac:dyDescent="0.3">
      <c r="A59" s="33" t="s">
        <v>69</v>
      </c>
      <c r="B59" s="44">
        <v>1</v>
      </c>
      <c r="C59" s="45">
        <v>1</v>
      </c>
      <c r="D59" s="46">
        <v>1</v>
      </c>
      <c r="E59" s="17">
        <v>3</v>
      </c>
    </row>
    <row r="60" spans="1:5" ht="39.950000000000003" customHeight="1" thickBot="1" x14ac:dyDescent="0.3">
      <c r="D60" s="18" t="s">
        <v>41</v>
      </c>
      <c r="E60" s="35" t="e">
        <f>#REF!+#REF!</f>
        <v>#REF!</v>
      </c>
    </row>
  </sheetData>
  <sheetProtection formatCells="0" formatColumns="0" formatRows="0"/>
  <mergeCells count="4">
    <mergeCell ref="A1:E1"/>
    <mergeCell ref="A2:E2"/>
    <mergeCell ref="B3:D3"/>
    <mergeCell ref="A4:D4"/>
  </mergeCells>
  <pageMargins left="0.2" right="0.2" top="0.2" bottom="0.2" header="0.2" footer="0.2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Критерии</vt:lpstr>
      <vt:lpstr>Критерии!Заголовки_для_печати</vt:lpstr>
      <vt:lpstr>Критерии!Область_печати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2020-08-06T23:17:27Z</cp:lastPrinted>
  <dcterms:created xsi:type="dcterms:W3CDTF">2006-09-16T00:00:00Z</dcterms:created>
  <dcterms:modified xsi:type="dcterms:W3CDTF">2021-07-20T08:37:04Z</dcterms:modified>
</cp:coreProperties>
</file>