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8000"/>
  </bookViews>
  <sheets>
    <sheet name="Критерии" sheetId="10" r:id="rId1"/>
  </sheets>
  <definedNames>
    <definedName name="_xlnm._FilterDatabase" localSheetId="0" hidden="1">Критерии!#REF!</definedName>
    <definedName name="_xlnm.Print_Titles" localSheetId="0">Критерии!$3:$3</definedName>
    <definedName name="_xlnm.Print_Area" localSheetId="0">Критерии!$A$3:$E$3</definedName>
  </definedNames>
  <calcPr calcId="152511"/>
</workbook>
</file>

<file path=xl/calcChain.xml><?xml version="1.0" encoding="utf-8"?>
<calcChain xmlns="http://schemas.openxmlformats.org/spreadsheetml/2006/main">
  <c r="E50" i="10" l="1"/>
  <c r="E48" i="10"/>
  <c r="E39" i="10"/>
  <c r="E35" i="10"/>
  <c r="E28" i="10"/>
  <c r="E21" i="10"/>
  <c r="E19" i="10"/>
  <c r="E12" i="10"/>
  <c r="E5" i="10"/>
  <c r="E4" i="10" l="1"/>
  <c r="E52" i="10" l="1"/>
</calcChain>
</file>

<file path=xl/sharedStrings.xml><?xml version="1.0" encoding="utf-8"?>
<sst xmlns="http://schemas.openxmlformats.org/spreadsheetml/2006/main" count="96" uniqueCount="67">
  <si>
    <t>Позиция оценивания</t>
  </si>
  <si>
    <t>Анализ эффективности принятых мер</t>
  </si>
  <si>
    <t>Максимальный балл</t>
  </si>
  <si>
    <t>Цели</t>
  </si>
  <si>
    <t>Наличие анализа результатов мониторинга показателей:</t>
  </si>
  <si>
    <t>Наличие цели</t>
  </si>
  <si>
    <t>Обоснование цели</t>
  </si>
  <si>
    <t>Параметры оценивания</t>
  </si>
  <si>
    <t>Наличие неэффективных показателей и/или показателей 
с негативными последствиями</t>
  </si>
  <si>
    <t>Показатели</t>
  </si>
  <si>
    <t>Наличие описания методов сбора информации</t>
  </si>
  <si>
    <t>Наличие мониторинга показателей</t>
  </si>
  <si>
    <t>Наличие сведений о сроках проведения мониторинга показателей</t>
  </si>
  <si>
    <t>Наличие анализа результатов мониторинга показателей</t>
  </si>
  <si>
    <t>Использование элементов кластеризации при проведении анализа</t>
  </si>
  <si>
    <t xml:space="preserve">Соответствие показателей обоснованной цели			</t>
  </si>
  <si>
    <t>Наличие сведений об использовании результатов мониторинга показателей</t>
  </si>
  <si>
    <t>Наличие мер/мероприятий</t>
  </si>
  <si>
    <t>Наличие сведений о сроках реализации</t>
  </si>
  <si>
    <t>Наличие сведений об ответственных/участниках</t>
  </si>
  <si>
    <t>Наличие анализа эффективности мер/мероприятий</t>
  </si>
  <si>
    <t>Наличие сведений о сроках проведения анализа эффективности мер/мероприятий</t>
  </si>
  <si>
    <t>Использование информационных систем для сбора информации</t>
  </si>
  <si>
    <t>Методы сбора и обработки информации</t>
  </si>
  <si>
    <t>Наличие описания методов обработки информации</t>
  </si>
  <si>
    <t>Наличие показателя/ перечня показателей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</si>
  <si>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</si>
  <si>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</si>
  <si>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</si>
  <si>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</si>
  <si>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</si>
  <si>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Выявление факторов, влияющих на результаты анализа</t>
  </si>
  <si>
    <t>Принятие управленческих решений по результатам проведенного анализа</t>
  </si>
  <si>
    <t>Определение проблемы по итогам проведенного анализа</t>
  </si>
  <si>
    <t>по формированию профессиональных компетенций руководителей образовательных организаций</t>
  </si>
  <si>
    <t>по обеспечению качества подготовки обучающихся</t>
  </si>
  <si>
    <t>по формированию резерва управленческих кадров</t>
  </si>
  <si>
    <t>по организации получения образования обучающимися с ОВЗ, детьми-инвалидами</t>
  </si>
  <si>
    <t>Проведение профессиональных конкурсов для руководителей образовательных организаций</t>
  </si>
  <si>
    <t>Организация стажировочной деятельности для руководителей образовательных организаций по вопросам управления качеством образования</t>
  </si>
  <si>
    <t>Организация процедур, направленных на выявление и устранение профессиональных дефицитов руководителей образовательных организаций</t>
  </si>
  <si>
    <t>Наличие методов сбора и обработки информации по показателям</t>
  </si>
  <si>
    <t>Итоговый балл:</t>
  </si>
  <si>
    <t>Меры, мероприятия</t>
  </si>
  <si>
    <t>Управленческие решения</t>
  </si>
  <si>
    <t>Наличие управленческих решений</t>
  </si>
  <si>
    <t>Критерии оценки механизмов управления качеством образования в субъектах Российской Федерации</t>
  </si>
  <si>
    <t>Реализация адресных программ повышения квалификации руководителей образовательных организаций</t>
  </si>
  <si>
    <t>Наличие региональных показателей:</t>
  </si>
  <si>
    <t>Наличие системы назначения руководителей образовательных организаций</t>
  </si>
  <si>
    <t>по повышению качества управленческой деятельности</t>
  </si>
  <si>
    <t>по достижению обучающимися планируемых результатов освоения основных образовательных программ</t>
  </si>
  <si>
    <t>Наличие мер по формированию резерва управленческих кадров</t>
  </si>
  <si>
    <t>2.1. Система мониторинга эффективности руководителей всех образовательных организаций</t>
  </si>
  <si>
    <t>Наличие рекомендаций/материалов</t>
  </si>
  <si>
    <t>Адресность рекомендаций/материалов</t>
  </si>
  <si>
    <t>Учет результатов анализа 
при разработке рекомендаций/материалов</t>
  </si>
  <si>
    <t>Наличие адресных рекомендаций, разработанных с учетом анализа результатов мониторинга показателей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</si>
  <si>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</si>
  <si>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</si>
  <si>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Наличие региональной цели и задач:</t>
  </si>
  <si>
    <t>по оценке компетенций руководителей образовательных организаций</t>
  </si>
  <si>
    <t>Проведение анализа эффективности проведенных мероприятий, принятых мер и управленческих решений</t>
  </si>
  <si>
    <t>Принятие мер, направленных на реализацию программ развития образовательных организаций</t>
  </si>
  <si>
    <t>Принятие мер по развитию сетевого взаимодействия для руководителей образовательных организаций</t>
  </si>
  <si>
    <t>по созданию условий для реализации основных образовательных программ (кадровых, финансовых, материально-технических и иных)</t>
  </si>
  <si>
    <t>Реалистичность 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</si>
</sst>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CECEC"/>
      <color rgb="FFF7D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28" zoomScale="59" zoomScaleNormal="59" zoomScalePageLayoutView="27" workbookViewId="0">
      <selection activeCell="A58" sqref="A58"/>
    </sheetView>
  </sheetViews>
  <sheetFormatPr defaultColWidth="8.85546875" defaultRowHeight="15.75" x14ac:dyDescent="0.25"/>
  <cols>
    <col min="1" max="1" width="120.85546875" style="20" customWidth="1"/>
    <col min="2" max="4" width="31.85546875" style="21" customWidth="1"/>
    <col min="5" max="5" width="31.85546875" style="22" customWidth="1"/>
    <col min="6" max="16384" width="8.85546875" style="1"/>
  </cols>
  <sheetData>
    <row r="1" spans="1:5" s="2" customFormat="1" ht="27.95" customHeight="1" x14ac:dyDescent="0.25">
      <c r="A1" s="38" t="s">
        <v>46</v>
      </c>
      <c r="B1" s="38"/>
      <c r="C1" s="38"/>
      <c r="D1" s="38"/>
      <c r="E1" s="38"/>
    </row>
    <row r="2" spans="1:5" ht="20.100000000000001" customHeight="1" thickBot="1" x14ac:dyDescent="0.3">
      <c r="A2" s="39"/>
      <c r="B2" s="39"/>
      <c r="C2" s="39"/>
      <c r="D2" s="39"/>
      <c r="E2" s="39"/>
    </row>
    <row r="3" spans="1:5" ht="30" customHeight="1" thickBot="1" x14ac:dyDescent="0.3">
      <c r="A3" s="5" t="s">
        <v>0</v>
      </c>
      <c r="B3" s="40" t="s">
        <v>7</v>
      </c>
      <c r="C3" s="41"/>
      <c r="D3" s="42"/>
      <c r="E3" s="6" t="s">
        <v>2</v>
      </c>
    </row>
    <row r="4" spans="1:5" ht="30" customHeight="1" thickBot="1" x14ac:dyDescent="0.3">
      <c r="A4" s="35" t="s">
        <v>53</v>
      </c>
      <c r="B4" s="36"/>
      <c r="C4" s="36"/>
      <c r="D4" s="37"/>
      <c r="E4" s="7">
        <f>E5+E12+E19+E21+E28+E35+E39+E48+E50</f>
        <v>97</v>
      </c>
    </row>
    <row r="5" spans="1:5" ht="69.95" customHeight="1" x14ac:dyDescent="0.25">
      <c r="A5" s="8" t="s">
        <v>3</v>
      </c>
      <c r="B5" s="9" t="s">
        <v>5</v>
      </c>
      <c r="C5" s="10" t="s">
        <v>6</v>
      </c>
      <c r="D5" s="33" t="s">
        <v>66</v>
      </c>
      <c r="E5" s="11">
        <f>SUM(E6:E11)</f>
        <v>15</v>
      </c>
    </row>
    <row r="6" spans="1:5" ht="39.950000000000003" customHeight="1" x14ac:dyDescent="0.25">
      <c r="A6" s="26" t="s">
        <v>60</v>
      </c>
      <c r="B6" s="28" t="s">
        <v>29</v>
      </c>
      <c r="C6" s="29" t="s">
        <v>29</v>
      </c>
      <c r="D6" s="30" t="s">
        <v>29</v>
      </c>
      <c r="E6" s="12" t="s">
        <v>29</v>
      </c>
    </row>
    <row r="7" spans="1:5" ht="39.950000000000003" customHeight="1" x14ac:dyDescent="0.25">
      <c r="A7" s="26" t="s">
        <v>50</v>
      </c>
      <c r="B7" s="28">
        <v>1</v>
      </c>
      <c r="C7" s="29">
        <v>1</v>
      </c>
      <c r="D7" s="30">
        <v>1</v>
      </c>
      <c r="E7" s="18">
        <v>3</v>
      </c>
    </row>
    <row r="8" spans="1:5" ht="39.950000000000003" customHeight="1" x14ac:dyDescent="0.25">
      <c r="A8" s="27" t="s">
        <v>34</v>
      </c>
      <c r="B8" s="28">
        <v>1</v>
      </c>
      <c r="C8" s="29">
        <v>1</v>
      </c>
      <c r="D8" s="30">
        <v>1</v>
      </c>
      <c r="E8" s="18">
        <v>3</v>
      </c>
    </row>
    <row r="9" spans="1:5" ht="39.950000000000003" customHeight="1" x14ac:dyDescent="0.25">
      <c r="A9" s="27" t="s">
        <v>35</v>
      </c>
      <c r="B9" s="28">
        <v>1</v>
      </c>
      <c r="C9" s="29">
        <v>1</v>
      </c>
      <c r="D9" s="30">
        <v>1</v>
      </c>
      <c r="E9" s="18">
        <v>3</v>
      </c>
    </row>
    <row r="10" spans="1:5" ht="39.950000000000003" customHeight="1" x14ac:dyDescent="0.25">
      <c r="A10" s="31" t="s">
        <v>36</v>
      </c>
      <c r="B10" s="28">
        <v>1</v>
      </c>
      <c r="C10" s="29">
        <v>1</v>
      </c>
      <c r="D10" s="30">
        <v>1</v>
      </c>
      <c r="E10" s="18">
        <v>3</v>
      </c>
    </row>
    <row r="11" spans="1:5" ht="39.950000000000003" customHeight="1" x14ac:dyDescent="0.25">
      <c r="A11" s="3" t="s">
        <v>65</v>
      </c>
      <c r="B11" s="28">
        <v>1</v>
      </c>
      <c r="C11" s="29">
        <v>1</v>
      </c>
      <c r="D11" s="30">
        <v>1</v>
      </c>
      <c r="E11" s="18">
        <v>3</v>
      </c>
    </row>
    <row r="12" spans="1:5" ht="69.95" customHeight="1" x14ac:dyDescent="0.25">
      <c r="A12" s="13" t="s">
        <v>9</v>
      </c>
      <c r="B12" s="14" t="s">
        <v>25</v>
      </c>
      <c r="C12" s="15" t="s">
        <v>15</v>
      </c>
      <c r="D12" s="16" t="s">
        <v>8</v>
      </c>
      <c r="E12" s="17">
        <f>SUM(E13:E18)</f>
        <v>10</v>
      </c>
    </row>
    <row r="13" spans="1:5" ht="39.950000000000003" customHeight="1" x14ac:dyDescent="0.25">
      <c r="A13" s="31" t="s">
        <v>48</v>
      </c>
      <c r="B13" s="23" t="s">
        <v>29</v>
      </c>
      <c r="C13" s="24" t="s">
        <v>29</v>
      </c>
      <c r="D13" s="25" t="s">
        <v>29</v>
      </c>
      <c r="E13" s="12" t="s">
        <v>29</v>
      </c>
    </row>
    <row r="14" spans="1:5" ht="39.950000000000003" customHeight="1" x14ac:dyDescent="0.25">
      <c r="A14" s="31" t="s">
        <v>61</v>
      </c>
      <c r="B14" s="23">
        <v>1</v>
      </c>
      <c r="C14" s="24">
        <v>1</v>
      </c>
      <c r="D14" s="25">
        <v>-1</v>
      </c>
      <c r="E14" s="18">
        <v>2</v>
      </c>
    </row>
    <row r="15" spans="1:5" ht="39.950000000000003" customHeight="1" x14ac:dyDescent="0.25">
      <c r="A15" s="31" t="s">
        <v>51</v>
      </c>
      <c r="B15" s="23">
        <v>1</v>
      </c>
      <c r="C15" s="24">
        <v>1</v>
      </c>
      <c r="D15" s="25">
        <v>-1</v>
      </c>
      <c r="E15" s="18">
        <v>2</v>
      </c>
    </row>
    <row r="16" spans="1:5" ht="39.950000000000003" customHeight="1" x14ac:dyDescent="0.25">
      <c r="A16" s="31" t="s">
        <v>37</v>
      </c>
      <c r="B16" s="23">
        <v>1</v>
      </c>
      <c r="C16" s="24">
        <v>1</v>
      </c>
      <c r="D16" s="25">
        <v>-1</v>
      </c>
      <c r="E16" s="18">
        <v>2</v>
      </c>
    </row>
    <row r="17" spans="1:5" ht="39.950000000000003" customHeight="1" x14ac:dyDescent="0.25">
      <c r="A17" s="31" t="s">
        <v>36</v>
      </c>
      <c r="B17" s="23">
        <v>1</v>
      </c>
      <c r="C17" s="24">
        <v>1</v>
      </c>
      <c r="D17" s="25">
        <v>-1</v>
      </c>
      <c r="E17" s="18">
        <v>2</v>
      </c>
    </row>
    <row r="18" spans="1:5" ht="39.950000000000003" customHeight="1" x14ac:dyDescent="0.25">
      <c r="A18" s="3" t="s">
        <v>65</v>
      </c>
      <c r="B18" s="23">
        <v>1</v>
      </c>
      <c r="C18" s="24">
        <v>1</v>
      </c>
      <c r="D18" s="25">
        <v>-1</v>
      </c>
      <c r="E18" s="18">
        <v>2</v>
      </c>
    </row>
    <row r="19" spans="1:5" ht="69.95" customHeight="1" x14ac:dyDescent="0.25">
      <c r="A19" s="13" t="s">
        <v>23</v>
      </c>
      <c r="B19" s="14" t="s">
        <v>10</v>
      </c>
      <c r="C19" s="15" t="s">
        <v>24</v>
      </c>
      <c r="D19" s="16" t="s">
        <v>22</v>
      </c>
      <c r="E19" s="17">
        <f>SUM(E20)</f>
        <v>3</v>
      </c>
    </row>
    <row r="20" spans="1:5" ht="39.950000000000003" customHeight="1" x14ac:dyDescent="0.25">
      <c r="A20" s="31" t="s">
        <v>41</v>
      </c>
      <c r="B20" s="23">
        <v>1</v>
      </c>
      <c r="C20" s="24">
        <v>1</v>
      </c>
      <c r="D20" s="25">
        <v>1</v>
      </c>
      <c r="E20" s="18">
        <v>3</v>
      </c>
    </row>
    <row r="21" spans="1:5" ht="69.95" customHeight="1" x14ac:dyDescent="0.25">
      <c r="A21" s="13" t="s">
        <v>26</v>
      </c>
      <c r="B21" s="14" t="s">
        <v>11</v>
      </c>
      <c r="C21" s="15" t="s">
        <v>12</v>
      </c>
      <c r="D21" s="16" t="s">
        <v>16</v>
      </c>
      <c r="E21" s="17">
        <f>SUM(E22:E27)</f>
        <v>15</v>
      </c>
    </row>
    <row r="22" spans="1:5" ht="39.950000000000003" customHeight="1" x14ac:dyDescent="0.25">
      <c r="A22" s="31" t="s">
        <v>30</v>
      </c>
      <c r="B22" s="23" t="s">
        <v>29</v>
      </c>
      <c r="C22" s="24" t="s">
        <v>29</v>
      </c>
      <c r="D22" s="25" t="s">
        <v>29</v>
      </c>
      <c r="E22" s="12" t="s">
        <v>29</v>
      </c>
    </row>
    <row r="23" spans="1:5" ht="39.950000000000003" customHeight="1" x14ac:dyDescent="0.25">
      <c r="A23" s="31" t="s">
        <v>61</v>
      </c>
      <c r="B23" s="23">
        <v>1</v>
      </c>
      <c r="C23" s="24">
        <v>1</v>
      </c>
      <c r="D23" s="25">
        <v>1</v>
      </c>
      <c r="E23" s="18">
        <v>3</v>
      </c>
    </row>
    <row r="24" spans="1:5" ht="39.950000000000003" customHeight="1" x14ac:dyDescent="0.25">
      <c r="A24" s="31" t="s">
        <v>51</v>
      </c>
      <c r="B24" s="23">
        <v>1</v>
      </c>
      <c r="C24" s="24">
        <v>1</v>
      </c>
      <c r="D24" s="25">
        <v>1</v>
      </c>
      <c r="E24" s="18">
        <v>3</v>
      </c>
    </row>
    <row r="25" spans="1:5" ht="39.950000000000003" customHeight="1" x14ac:dyDescent="0.25">
      <c r="A25" s="31" t="s">
        <v>37</v>
      </c>
      <c r="B25" s="23">
        <v>1</v>
      </c>
      <c r="C25" s="24">
        <v>1</v>
      </c>
      <c r="D25" s="25">
        <v>1</v>
      </c>
      <c r="E25" s="18">
        <v>3</v>
      </c>
    </row>
    <row r="26" spans="1:5" ht="39.950000000000003" customHeight="1" x14ac:dyDescent="0.25">
      <c r="A26" s="31" t="s">
        <v>36</v>
      </c>
      <c r="B26" s="23">
        <v>1</v>
      </c>
      <c r="C26" s="24">
        <v>1</v>
      </c>
      <c r="D26" s="25">
        <v>1</v>
      </c>
      <c r="E26" s="18">
        <v>3</v>
      </c>
    </row>
    <row r="27" spans="1:5" ht="39.950000000000003" customHeight="1" x14ac:dyDescent="0.25">
      <c r="A27" s="3" t="s">
        <v>65</v>
      </c>
      <c r="B27" s="23">
        <v>1</v>
      </c>
      <c r="C27" s="24">
        <v>1</v>
      </c>
      <c r="D27" s="25">
        <v>1</v>
      </c>
      <c r="E27" s="18">
        <v>3</v>
      </c>
    </row>
    <row r="28" spans="1:5" ht="69.95" customHeight="1" x14ac:dyDescent="0.25">
      <c r="A28" s="13" t="s">
        <v>27</v>
      </c>
      <c r="B28" s="14" t="s">
        <v>13</v>
      </c>
      <c r="C28" s="15" t="s">
        <v>14</v>
      </c>
      <c r="D28" s="16" t="s">
        <v>31</v>
      </c>
      <c r="E28" s="17">
        <f>SUM(E29:E34)</f>
        <v>15</v>
      </c>
    </row>
    <row r="29" spans="1:5" ht="39.950000000000003" customHeight="1" x14ac:dyDescent="0.25">
      <c r="A29" s="31" t="s">
        <v>4</v>
      </c>
      <c r="B29" s="23" t="s">
        <v>29</v>
      </c>
      <c r="C29" s="24" t="s">
        <v>29</v>
      </c>
      <c r="D29" s="25" t="s">
        <v>29</v>
      </c>
      <c r="E29" s="12" t="s">
        <v>29</v>
      </c>
    </row>
    <row r="30" spans="1:5" ht="39.950000000000003" customHeight="1" x14ac:dyDescent="0.25">
      <c r="A30" s="31" t="s">
        <v>61</v>
      </c>
      <c r="B30" s="23">
        <v>1</v>
      </c>
      <c r="C30" s="24">
        <v>1</v>
      </c>
      <c r="D30" s="25">
        <v>1</v>
      </c>
      <c r="E30" s="18">
        <v>3</v>
      </c>
    </row>
    <row r="31" spans="1:5" ht="39.950000000000003" customHeight="1" x14ac:dyDescent="0.25">
      <c r="A31" s="31" t="s">
        <v>51</v>
      </c>
      <c r="B31" s="23">
        <v>1</v>
      </c>
      <c r="C31" s="24">
        <v>1</v>
      </c>
      <c r="D31" s="25">
        <v>1</v>
      </c>
      <c r="E31" s="18">
        <v>3</v>
      </c>
    </row>
    <row r="32" spans="1:5" ht="39.950000000000003" customHeight="1" x14ac:dyDescent="0.25">
      <c r="A32" s="31" t="s">
        <v>37</v>
      </c>
      <c r="B32" s="23">
        <v>1</v>
      </c>
      <c r="C32" s="24">
        <v>1</v>
      </c>
      <c r="D32" s="25">
        <v>1</v>
      </c>
      <c r="E32" s="18">
        <v>3</v>
      </c>
    </row>
    <row r="33" spans="1:5" ht="39.950000000000003" customHeight="1" x14ac:dyDescent="0.25">
      <c r="A33" s="31" t="s">
        <v>36</v>
      </c>
      <c r="B33" s="23">
        <v>1</v>
      </c>
      <c r="C33" s="24">
        <v>1</v>
      </c>
      <c r="D33" s="25">
        <v>1</v>
      </c>
      <c r="E33" s="18">
        <v>3</v>
      </c>
    </row>
    <row r="34" spans="1:5" ht="39.950000000000003" customHeight="1" x14ac:dyDescent="0.25">
      <c r="A34" s="3" t="s">
        <v>65</v>
      </c>
      <c r="B34" s="23">
        <v>1</v>
      </c>
      <c r="C34" s="24">
        <v>1</v>
      </c>
      <c r="D34" s="25">
        <v>1</v>
      </c>
      <c r="E34" s="18">
        <v>3</v>
      </c>
    </row>
    <row r="35" spans="1:5" ht="69.95" customHeight="1" x14ac:dyDescent="0.25">
      <c r="A35" s="13" t="s">
        <v>28</v>
      </c>
      <c r="B35" s="14" t="s">
        <v>54</v>
      </c>
      <c r="C35" s="15" t="s">
        <v>55</v>
      </c>
      <c r="D35" s="16" t="s">
        <v>56</v>
      </c>
      <c r="E35" s="17">
        <f>SUM(E36:E38)</f>
        <v>9</v>
      </c>
    </row>
    <row r="36" spans="1:5" ht="39.950000000000003" customHeight="1" x14ac:dyDescent="0.25">
      <c r="A36" s="31" t="s">
        <v>57</v>
      </c>
      <c r="B36" s="23">
        <v>1</v>
      </c>
      <c r="C36" s="24">
        <v>1</v>
      </c>
      <c r="D36" s="25">
        <v>1</v>
      </c>
      <c r="E36" s="12">
        <v>3</v>
      </c>
    </row>
    <row r="37" spans="1:5" ht="39.950000000000003" customHeight="1" x14ac:dyDescent="0.25">
      <c r="A37" s="31" t="s">
        <v>58</v>
      </c>
      <c r="B37" s="23">
        <v>1</v>
      </c>
      <c r="C37" s="23">
        <v>1</v>
      </c>
      <c r="D37" s="23">
        <v>1</v>
      </c>
      <c r="E37" s="18">
        <v>3</v>
      </c>
    </row>
    <row r="38" spans="1:5" ht="39.950000000000003" customHeight="1" x14ac:dyDescent="0.25">
      <c r="A38" s="31" t="s">
        <v>59</v>
      </c>
      <c r="B38" s="23">
        <v>1</v>
      </c>
      <c r="C38" s="23">
        <v>1</v>
      </c>
      <c r="D38" s="23">
        <v>1</v>
      </c>
      <c r="E38" s="18">
        <v>3</v>
      </c>
    </row>
    <row r="39" spans="1:5" ht="69.95" customHeight="1" x14ac:dyDescent="0.25">
      <c r="A39" s="13" t="s">
        <v>43</v>
      </c>
      <c r="B39" s="14" t="s">
        <v>17</v>
      </c>
      <c r="C39" s="15" t="s">
        <v>18</v>
      </c>
      <c r="D39" s="16" t="s">
        <v>19</v>
      </c>
      <c r="E39" s="17">
        <f>SUM(E40:E47)</f>
        <v>24</v>
      </c>
    </row>
    <row r="40" spans="1:5" ht="39.950000000000003" customHeight="1" x14ac:dyDescent="0.25">
      <c r="A40" s="26" t="s">
        <v>38</v>
      </c>
      <c r="B40" s="28">
        <v>1</v>
      </c>
      <c r="C40" s="29">
        <v>1</v>
      </c>
      <c r="D40" s="30">
        <v>1</v>
      </c>
      <c r="E40" s="18">
        <v>3</v>
      </c>
    </row>
    <row r="41" spans="1:5" ht="39.950000000000003" customHeight="1" x14ac:dyDescent="0.25">
      <c r="A41" s="26" t="s">
        <v>52</v>
      </c>
      <c r="B41" s="28">
        <v>1</v>
      </c>
      <c r="C41" s="29">
        <v>1</v>
      </c>
      <c r="D41" s="30">
        <v>1</v>
      </c>
      <c r="E41" s="18">
        <v>3</v>
      </c>
    </row>
    <row r="42" spans="1:5" ht="39.950000000000003" customHeight="1" x14ac:dyDescent="0.25">
      <c r="A42" s="27" t="s">
        <v>47</v>
      </c>
      <c r="B42" s="28">
        <v>1</v>
      </c>
      <c r="C42" s="29">
        <v>1</v>
      </c>
      <c r="D42" s="30">
        <v>1</v>
      </c>
      <c r="E42" s="18">
        <v>3</v>
      </c>
    </row>
    <row r="43" spans="1:5" ht="39.950000000000003" customHeight="1" x14ac:dyDescent="0.25">
      <c r="A43" s="26" t="s">
        <v>49</v>
      </c>
      <c r="B43" s="28">
        <v>1</v>
      </c>
      <c r="C43" s="29">
        <v>1</v>
      </c>
      <c r="D43" s="30">
        <v>1</v>
      </c>
      <c r="E43" s="18">
        <v>3</v>
      </c>
    </row>
    <row r="44" spans="1:5" ht="39.950000000000003" customHeight="1" x14ac:dyDescent="0.25">
      <c r="A44" s="26" t="s">
        <v>39</v>
      </c>
      <c r="B44" s="28">
        <v>1</v>
      </c>
      <c r="C44" s="29">
        <v>1</v>
      </c>
      <c r="D44" s="30">
        <v>1</v>
      </c>
      <c r="E44" s="18">
        <v>3</v>
      </c>
    </row>
    <row r="45" spans="1:5" ht="39.950000000000003" customHeight="1" x14ac:dyDescent="0.25">
      <c r="A45" s="4" t="s">
        <v>64</v>
      </c>
      <c r="B45" s="28">
        <v>1</v>
      </c>
      <c r="C45" s="29">
        <v>1</v>
      </c>
      <c r="D45" s="30">
        <v>1</v>
      </c>
      <c r="E45" s="18">
        <v>3</v>
      </c>
    </row>
    <row r="46" spans="1:5" ht="39.950000000000003" customHeight="1" x14ac:dyDescent="0.25">
      <c r="A46" s="26" t="s">
        <v>40</v>
      </c>
      <c r="B46" s="28">
        <v>1</v>
      </c>
      <c r="C46" s="29">
        <v>1</v>
      </c>
      <c r="D46" s="30">
        <v>1</v>
      </c>
      <c r="E46" s="18">
        <v>3</v>
      </c>
    </row>
    <row r="47" spans="1:5" ht="39.950000000000003" customHeight="1" x14ac:dyDescent="0.25">
      <c r="A47" s="26" t="s">
        <v>63</v>
      </c>
      <c r="B47" s="28">
        <v>1</v>
      </c>
      <c r="C47" s="29">
        <v>1</v>
      </c>
      <c r="D47" s="30">
        <v>1</v>
      </c>
      <c r="E47" s="18">
        <v>3</v>
      </c>
    </row>
    <row r="48" spans="1:5" ht="69.95" customHeight="1" x14ac:dyDescent="0.25">
      <c r="A48" s="13" t="s">
        <v>44</v>
      </c>
      <c r="B48" s="14" t="s">
        <v>45</v>
      </c>
      <c r="C48" s="15" t="s">
        <v>18</v>
      </c>
      <c r="D48" s="16" t="s">
        <v>19</v>
      </c>
      <c r="E48" s="17">
        <f>SUM(E49)</f>
        <v>3</v>
      </c>
    </row>
    <row r="49" spans="1:5" ht="39.950000000000003" customHeight="1" x14ac:dyDescent="0.25">
      <c r="A49" s="31" t="s">
        <v>32</v>
      </c>
      <c r="B49" s="23">
        <v>1</v>
      </c>
      <c r="C49" s="24">
        <v>1</v>
      </c>
      <c r="D49" s="25">
        <v>1</v>
      </c>
      <c r="E49" s="18">
        <v>3</v>
      </c>
    </row>
    <row r="50" spans="1:5" ht="69.95" customHeight="1" x14ac:dyDescent="0.25">
      <c r="A50" s="13" t="s">
        <v>1</v>
      </c>
      <c r="B50" s="14" t="s">
        <v>20</v>
      </c>
      <c r="C50" s="15" t="s">
        <v>21</v>
      </c>
      <c r="D50" s="16" t="s">
        <v>33</v>
      </c>
      <c r="E50" s="17">
        <f>SUM(E51)</f>
        <v>3</v>
      </c>
    </row>
    <row r="51" spans="1:5" ht="39.950000000000003" customHeight="1" thickBot="1" x14ac:dyDescent="0.3">
      <c r="A51" s="32" t="s">
        <v>62</v>
      </c>
      <c r="B51" s="43">
        <v>1</v>
      </c>
      <c r="C51" s="44">
        <v>1</v>
      </c>
      <c r="D51" s="45">
        <v>1</v>
      </c>
      <c r="E51" s="18">
        <v>3</v>
      </c>
    </row>
    <row r="52" spans="1:5" ht="39.950000000000003" customHeight="1" thickBot="1" x14ac:dyDescent="0.3">
      <c r="D52" s="19" t="s">
        <v>42</v>
      </c>
      <c r="E52" s="34" t="e">
        <f>#REF!+#REF!</f>
        <v>#REF!</v>
      </c>
    </row>
  </sheetData>
  <sheetProtection formatCells="0" formatColumns="0" formatRows="0"/>
  <mergeCells count="4">
    <mergeCell ref="A1:E1"/>
    <mergeCell ref="A2:E2"/>
    <mergeCell ref="B3:D3"/>
    <mergeCell ref="A4:D4"/>
  </mergeCells>
  <pageMargins left="0.2" right="0.2" top="0.2" bottom="0.2" header="0.2" footer="0.2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Критерии</vt:lpstr>
      <vt:lpstr>Критерии!Заголовки_для_печати</vt:lpstr>
      <vt:lpstr>Критерии!Область_печати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2021-07-20T08:43:08Z</dcterms:modified>
</cp:coreProperties>
</file>