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a\Desktop\"/>
    </mc:Choice>
  </mc:AlternateContent>
  <bookViews>
    <workbookView xWindow="0" yWindow="0" windowWidth="20730" windowHeight="79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Лист1!$A$1:$AV$21</definedName>
  </definedNames>
  <calcPr calcId="162913"/>
</workbook>
</file>

<file path=xl/calcChain.xml><?xml version="1.0" encoding="utf-8"?>
<calcChain xmlns="http://schemas.openxmlformats.org/spreadsheetml/2006/main">
  <c r="AT7" i="1" l="1"/>
  <c r="AT6" i="1"/>
  <c r="AT5" i="1"/>
  <c r="AT4" i="1"/>
  <c r="AT3" i="1"/>
  <c r="AT2" i="1"/>
  <c r="AU2" i="1" s="1"/>
  <c r="AV2" i="1" l="1"/>
  <c r="B20" i="1"/>
  <c r="B21" i="1" s="1"/>
  <c r="B9" i="1"/>
  <c r="B10" i="1" s="1"/>
  <c r="B11" i="1" s="1"/>
  <c r="B12" i="1" s="1"/>
  <c r="B13" i="1" s="1"/>
  <c r="B14" i="1" s="1"/>
  <c r="B15" i="1" s="1"/>
  <c r="B16" i="1" s="1"/>
</calcChain>
</file>

<file path=xl/sharedStrings.xml><?xml version="1.0" encoding="utf-8"?>
<sst xmlns="http://schemas.openxmlformats.org/spreadsheetml/2006/main" count="52" uniqueCount="41">
  <si>
    <t>№</t>
  </si>
  <si>
    <t>Участники процесса</t>
  </si>
  <si>
    <t>max</t>
  </si>
  <si>
    <t>min</t>
  </si>
  <si>
    <t>Наименование проблемы</t>
  </si>
  <si>
    <t xml:space="preserve"> </t>
  </si>
  <si>
    <t>Операции</t>
  </si>
  <si>
    <t>Ожидания</t>
  </si>
  <si>
    <t>Перемещения</t>
  </si>
  <si>
    <t>Сотрудник профессиональной образовательной организации, ответственный за проведение приемной кампании</t>
  </si>
  <si>
    <t>Формирование запроса на изменение контрольных цифр приема</t>
  </si>
  <si>
    <t>Руководитель профессиональной образовательной организации</t>
  </si>
  <si>
    <t>Согласование запроса, подписание документа</t>
  </si>
  <si>
    <t>Секретарь профессиональной образовательной организации</t>
  </si>
  <si>
    <t>Регистрация и отправка запроса в Министерство образования и науки Челябинской области</t>
  </si>
  <si>
    <t>Получение и регистрация запроса</t>
  </si>
  <si>
    <t>Рассмотрение запроса, наложение резолюции</t>
  </si>
  <si>
    <t>Заместитель Министра</t>
  </si>
  <si>
    <t>Начальник отдела</t>
  </si>
  <si>
    <t>Начальник управления</t>
  </si>
  <si>
    <t>Сотрудник отдела (исполнитель)</t>
  </si>
  <si>
    <t>Мониторинг общего состояния приемной кампании во всех образовательных организациях</t>
  </si>
  <si>
    <t>Обработка полученной информации с целью формирования сводной базы данных</t>
  </si>
  <si>
    <t>Анализ полученных данных с целью принятий управленческого решения</t>
  </si>
  <si>
    <t>Формирование ответа на запрос</t>
  </si>
  <si>
    <t>Согласование ответа на запрос</t>
  </si>
  <si>
    <t>Согласование ответа на запрос, подписание документа</t>
  </si>
  <si>
    <t>Отправка ответа на запрос в образовательную организацию</t>
  </si>
  <si>
    <t>Внесение изменений в приказ о контрольных цифрах приема в профессиональную образовательную организацию</t>
  </si>
  <si>
    <t>Согласование проекта приказа</t>
  </si>
  <si>
    <t>Согласование проекта приказа, подписание</t>
  </si>
  <si>
    <t>Канцелярия Министерства образования и науки Челябинской области</t>
  </si>
  <si>
    <t>Передача документов в ручную на бумажном носителе</t>
  </si>
  <si>
    <t>Необходимость осуществлять сбор информации вручную</t>
  </si>
  <si>
    <t>Время, часов</t>
  </si>
  <si>
    <t>Министр</t>
  </si>
  <si>
    <t>Сумма, часов</t>
  </si>
  <si>
    <t>ВПП min, часов</t>
  </si>
  <si>
    <t>ВПП max,часов</t>
  </si>
  <si>
    <t>Последовательное ознакомление с документом каждого сотрудника</t>
  </si>
  <si>
    <t>Регистрация приказа, отправка в профессиональую образовательную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</si>
</sst>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1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129069</xdr:colOff>
      <xdr:row>12</xdr:row>
      <xdr:rowOff>193463</xdr:rowOff>
    </xdr:from>
    <xdr:to>
      <xdr:col>13</xdr:col>
      <xdr:colOff>425008</xdr:colOff>
      <xdr:row>12</xdr:row>
      <xdr:rowOff>553463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8105" y="6479963"/>
          <a:ext cx="295939" cy="360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7</xdr:row>
      <xdr:rowOff>480895</xdr:rowOff>
    </xdr:from>
    <xdr:to>
      <xdr:col>5</xdr:col>
      <xdr:colOff>653143</xdr:colOff>
      <xdr:row>8</xdr:row>
      <xdr:rowOff>435428</xdr:rowOff>
    </xdr:to>
    <xdr:cxnSp macro="">
      <xdr:nvCxnSpPr>
        <xdr:cNvPr id="23" name="Прямая со стрелкой 2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3986893" y="2209002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13607</xdr:colOff>
      <xdr:row>8</xdr:row>
      <xdr:rowOff>489857</xdr:rowOff>
    </xdr:from>
    <xdr:to>
      <xdr:col>7</xdr:col>
      <xdr:colOff>666750</xdr:colOff>
      <xdr:row>9</xdr:row>
      <xdr:rowOff>444391</xdr:rowOff>
    </xdr:to>
    <xdr:cxnSp macro="">
      <xdr:nvCxnSpPr>
        <xdr:cNvPr id="25" name="Прямая со стрелкой 2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5973536" y="3129643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503465</xdr:rowOff>
    </xdr:from>
    <xdr:to>
      <xdr:col>9</xdr:col>
      <xdr:colOff>653143</xdr:colOff>
      <xdr:row>10</xdr:row>
      <xdr:rowOff>457998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7932964" y="4054929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13607</xdr:colOff>
      <xdr:row>10</xdr:row>
      <xdr:rowOff>530679</xdr:rowOff>
    </xdr:from>
    <xdr:to>
      <xdr:col>11</xdr:col>
      <xdr:colOff>666750</xdr:colOff>
      <xdr:row>11</xdr:row>
      <xdr:rowOff>485213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9919607" y="4993822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11</xdr:row>
      <xdr:rowOff>517072</xdr:rowOff>
    </xdr:from>
    <xdr:to>
      <xdr:col>13</xdr:col>
      <xdr:colOff>653143</xdr:colOff>
      <xdr:row>12</xdr:row>
      <xdr:rowOff>471605</xdr:rowOff>
    </xdr:to>
    <xdr:cxnSp macro="">
      <xdr:nvCxnSpPr>
        <xdr:cNvPr id="32" name="Прямая со стрелкой 3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11879036" y="5891893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13607</xdr:colOff>
      <xdr:row>12</xdr:row>
      <xdr:rowOff>585106</xdr:rowOff>
    </xdr:from>
    <xdr:to>
      <xdr:col>15</xdr:col>
      <xdr:colOff>666750</xdr:colOff>
      <xdr:row>13</xdr:row>
      <xdr:rowOff>539639</xdr:rowOff>
    </xdr:to>
    <xdr:cxnSp macro="">
      <xdr:nvCxnSpPr>
        <xdr:cNvPr id="33" name="Прямая со стрелкой 3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13920107" y="6871606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-1</xdr:colOff>
      <xdr:row>13</xdr:row>
      <xdr:rowOff>489857</xdr:rowOff>
    </xdr:from>
    <xdr:to>
      <xdr:col>17</xdr:col>
      <xdr:colOff>653142</xdr:colOff>
      <xdr:row>14</xdr:row>
      <xdr:rowOff>444391</xdr:rowOff>
    </xdr:to>
    <xdr:cxnSp macro="">
      <xdr:nvCxnSpPr>
        <xdr:cNvPr id="34" name="Прямая со стрелкой 33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15879535" y="7688036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14</xdr:row>
      <xdr:rowOff>612321</xdr:rowOff>
    </xdr:from>
    <xdr:to>
      <xdr:col>19</xdr:col>
      <xdr:colOff>653143</xdr:colOff>
      <xdr:row>15</xdr:row>
      <xdr:rowOff>566854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>
          <a:off x="17852571" y="8722178"/>
          <a:ext cx="653143" cy="86621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14</xdr:row>
      <xdr:rowOff>557893</xdr:rowOff>
    </xdr:from>
    <xdr:to>
      <xdr:col>25</xdr:col>
      <xdr:colOff>13607</xdr:colOff>
      <xdr:row>15</xdr:row>
      <xdr:rowOff>517071</xdr:rowOff>
    </xdr:to>
    <xdr:cxnSp macro="">
      <xdr:nvCxnSpPr>
        <xdr:cNvPr id="36" name="Прямая со стрелкой 35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23703643" y="8667750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26</xdr:col>
      <xdr:colOff>0</xdr:colOff>
      <xdr:row>13</xdr:row>
      <xdr:rowOff>489857</xdr:rowOff>
    </xdr:from>
    <xdr:to>
      <xdr:col>27</xdr:col>
      <xdr:colOff>13607</xdr:colOff>
      <xdr:row>14</xdr:row>
      <xdr:rowOff>449036</xdr:rowOff>
    </xdr:to>
    <xdr:cxnSp macro="">
      <xdr:nvCxnSpPr>
        <xdr:cNvPr id="37" name="Прямая со стрелкой 36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25676679" y="7688036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28</xdr:col>
      <xdr:colOff>0</xdr:colOff>
      <xdr:row>12</xdr:row>
      <xdr:rowOff>503464</xdr:rowOff>
    </xdr:from>
    <xdr:to>
      <xdr:col>29</xdr:col>
      <xdr:colOff>13607</xdr:colOff>
      <xdr:row>13</xdr:row>
      <xdr:rowOff>462642</xdr:rowOff>
    </xdr:to>
    <xdr:cxnSp macro="">
      <xdr:nvCxnSpPr>
        <xdr:cNvPr id="38" name="Прямая со стрелкой 37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27649714" y="6789964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29</xdr:col>
      <xdr:colOff>1279072</xdr:colOff>
      <xdr:row>11</xdr:row>
      <xdr:rowOff>489857</xdr:rowOff>
    </xdr:from>
    <xdr:to>
      <xdr:col>31</xdr:col>
      <xdr:colOff>0</xdr:colOff>
      <xdr:row>12</xdr:row>
      <xdr:rowOff>449035</xdr:rowOff>
    </xdr:to>
    <xdr:cxnSp macro="">
      <xdr:nvCxnSpPr>
        <xdr:cNvPr id="39" name="Прямая со стрелкой 38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29609143" y="5864678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32</xdr:col>
      <xdr:colOff>0</xdr:colOff>
      <xdr:row>10</xdr:row>
      <xdr:rowOff>476249</xdr:rowOff>
    </xdr:from>
    <xdr:to>
      <xdr:col>33</xdr:col>
      <xdr:colOff>13607</xdr:colOff>
      <xdr:row>11</xdr:row>
      <xdr:rowOff>435428</xdr:rowOff>
    </xdr:to>
    <xdr:cxnSp macro="">
      <xdr:nvCxnSpPr>
        <xdr:cNvPr id="40" name="Прямая со стрелкой 39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1595786" y="4939392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35</xdr:col>
      <xdr:colOff>13607</xdr:colOff>
      <xdr:row>14</xdr:row>
      <xdr:rowOff>530679</xdr:rowOff>
    </xdr:from>
    <xdr:to>
      <xdr:col>36</xdr:col>
      <xdr:colOff>27214</xdr:colOff>
      <xdr:row>15</xdr:row>
      <xdr:rowOff>489857</xdr:rowOff>
    </xdr:to>
    <xdr:cxnSp macro="">
      <xdr:nvCxnSpPr>
        <xdr:cNvPr id="41" name="Прямая со стрелкой 40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4875107" y="8640536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36</xdr:col>
      <xdr:colOff>1279071</xdr:colOff>
      <xdr:row>13</xdr:row>
      <xdr:rowOff>517071</xdr:rowOff>
    </xdr:from>
    <xdr:to>
      <xdr:col>37</xdr:col>
      <xdr:colOff>680356</xdr:colOff>
      <xdr:row>14</xdr:row>
      <xdr:rowOff>476250</xdr:rowOff>
    </xdr:to>
    <xdr:cxnSp macro="">
      <xdr:nvCxnSpPr>
        <xdr:cNvPr id="42" name="Прямая со стрелкой 41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6820928" y="7715250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39</xdr:col>
      <xdr:colOff>0</xdr:colOff>
      <xdr:row>12</xdr:row>
      <xdr:rowOff>476250</xdr:rowOff>
    </xdr:from>
    <xdr:to>
      <xdr:col>40</xdr:col>
      <xdr:colOff>13606</xdr:colOff>
      <xdr:row>13</xdr:row>
      <xdr:rowOff>435428</xdr:rowOff>
    </xdr:to>
    <xdr:cxnSp macro="">
      <xdr:nvCxnSpPr>
        <xdr:cNvPr id="43" name="Прямая со стрелкой 42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8807571" y="6762750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41</xdr:col>
      <xdr:colOff>0</xdr:colOff>
      <xdr:row>11</xdr:row>
      <xdr:rowOff>517071</xdr:rowOff>
    </xdr:from>
    <xdr:to>
      <xdr:col>42</xdr:col>
      <xdr:colOff>13607</xdr:colOff>
      <xdr:row>12</xdr:row>
      <xdr:rowOff>476249</xdr:rowOff>
    </xdr:to>
    <xdr:cxnSp macro="">
      <xdr:nvCxnSpPr>
        <xdr:cNvPr id="44" name="Прямая со стрелкой 43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40780607" y="5891892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42</xdr:col>
      <xdr:colOff>1279072</xdr:colOff>
      <xdr:row>10</xdr:row>
      <xdr:rowOff>462644</xdr:rowOff>
    </xdr:from>
    <xdr:to>
      <xdr:col>44</xdr:col>
      <xdr:colOff>0</xdr:colOff>
      <xdr:row>11</xdr:row>
      <xdr:rowOff>421823</xdr:rowOff>
    </xdr:to>
    <xdr:cxnSp macro="">
      <xdr:nvCxnSpPr>
        <xdr:cNvPr id="45" name="Прямая со стрелкой 44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42740036" y="4925787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 editAs="oneCell">
    <xdr:from>
      <xdr:col>5</xdr:col>
      <xdr:colOff>136071</xdr:colOff>
      <xdr:row>8</xdr:row>
      <xdr:rowOff>149679</xdr:rowOff>
    </xdr:from>
    <xdr:to>
      <xdr:col>5</xdr:col>
      <xdr:colOff>432010</xdr:colOff>
      <xdr:row>8</xdr:row>
      <xdr:rowOff>509679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2964" y="2789465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9</xdr:row>
      <xdr:rowOff>136071</xdr:rowOff>
    </xdr:from>
    <xdr:to>
      <xdr:col>7</xdr:col>
      <xdr:colOff>391189</xdr:colOff>
      <xdr:row>9</xdr:row>
      <xdr:rowOff>496071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179" y="3687535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1265464</xdr:colOff>
      <xdr:row>10</xdr:row>
      <xdr:rowOff>40822</xdr:rowOff>
    </xdr:from>
    <xdr:to>
      <xdr:col>9</xdr:col>
      <xdr:colOff>355078</xdr:colOff>
      <xdr:row>10</xdr:row>
      <xdr:rowOff>597483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BD654296-D810-4914-A6FB-5A524E8ED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0" y="4503965"/>
          <a:ext cx="382292" cy="556661"/>
        </a:xfrm>
        <a:prstGeom prst="rect">
          <a:avLst/>
        </a:prstGeom>
      </xdr:spPr>
    </xdr:pic>
    <xdr:clientData/>
  </xdr:twoCellAnchor>
  <xdr:twoCellAnchor editAs="oneCell">
    <xdr:from>
      <xdr:col>11</xdr:col>
      <xdr:colOff>81642</xdr:colOff>
      <xdr:row>11</xdr:row>
      <xdr:rowOff>176893</xdr:rowOff>
    </xdr:from>
    <xdr:to>
      <xdr:col>11</xdr:col>
      <xdr:colOff>377581</xdr:colOff>
      <xdr:row>11</xdr:row>
      <xdr:rowOff>536893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7642" y="5551714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15</xdr:col>
      <xdr:colOff>95250</xdr:colOff>
      <xdr:row>13</xdr:row>
      <xdr:rowOff>190500</xdr:rowOff>
    </xdr:from>
    <xdr:to>
      <xdr:col>15</xdr:col>
      <xdr:colOff>391189</xdr:colOff>
      <xdr:row>13</xdr:row>
      <xdr:rowOff>550500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1750" y="7388679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108857</xdr:colOff>
      <xdr:row>14</xdr:row>
      <xdr:rowOff>163286</xdr:rowOff>
    </xdr:from>
    <xdr:to>
      <xdr:col>17</xdr:col>
      <xdr:colOff>404796</xdr:colOff>
      <xdr:row>14</xdr:row>
      <xdr:rowOff>523286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8393" y="8273143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19</xdr:col>
      <xdr:colOff>81643</xdr:colOff>
      <xdr:row>15</xdr:row>
      <xdr:rowOff>217714</xdr:rowOff>
    </xdr:from>
    <xdr:to>
      <xdr:col>19</xdr:col>
      <xdr:colOff>377582</xdr:colOff>
      <xdr:row>15</xdr:row>
      <xdr:rowOff>577714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4214" y="9239250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244929</xdr:colOff>
      <xdr:row>15</xdr:row>
      <xdr:rowOff>340178</xdr:rowOff>
    </xdr:from>
    <xdr:to>
      <xdr:col>24</xdr:col>
      <xdr:colOff>540868</xdr:colOff>
      <xdr:row>15</xdr:row>
      <xdr:rowOff>700178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948572" y="9361714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234043</xdr:colOff>
      <xdr:row>14</xdr:row>
      <xdr:rowOff>179614</xdr:rowOff>
    </xdr:from>
    <xdr:to>
      <xdr:col>26</xdr:col>
      <xdr:colOff>529982</xdr:colOff>
      <xdr:row>14</xdr:row>
      <xdr:rowOff>539614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0722" y="8289471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190500</xdr:colOff>
      <xdr:row>13</xdr:row>
      <xdr:rowOff>190500</xdr:rowOff>
    </xdr:from>
    <xdr:to>
      <xdr:col>28</xdr:col>
      <xdr:colOff>486439</xdr:colOff>
      <xdr:row>13</xdr:row>
      <xdr:rowOff>550500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40214" y="7388679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30</xdr:col>
      <xdr:colOff>217714</xdr:colOff>
      <xdr:row>12</xdr:row>
      <xdr:rowOff>163286</xdr:rowOff>
    </xdr:from>
    <xdr:to>
      <xdr:col>30</xdr:col>
      <xdr:colOff>513653</xdr:colOff>
      <xdr:row>12</xdr:row>
      <xdr:rowOff>523286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40464" y="6449786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32</xdr:col>
      <xdr:colOff>204107</xdr:colOff>
      <xdr:row>11</xdr:row>
      <xdr:rowOff>149679</xdr:rowOff>
    </xdr:from>
    <xdr:to>
      <xdr:col>32</xdr:col>
      <xdr:colOff>500046</xdr:colOff>
      <xdr:row>11</xdr:row>
      <xdr:rowOff>509679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99893" y="5524500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35</xdr:col>
      <xdr:colOff>204107</xdr:colOff>
      <xdr:row>15</xdr:row>
      <xdr:rowOff>340179</xdr:rowOff>
    </xdr:from>
    <xdr:to>
      <xdr:col>35</xdr:col>
      <xdr:colOff>500046</xdr:colOff>
      <xdr:row>15</xdr:row>
      <xdr:rowOff>700179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65607" y="9361715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37</xdr:col>
      <xdr:colOff>234043</xdr:colOff>
      <xdr:row>14</xdr:row>
      <xdr:rowOff>220436</xdr:rowOff>
    </xdr:from>
    <xdr:to>
      <xdr:col>37</xdr:col>
      <xdr:colOff>529982</xdr:colOff>
      <xdr:row>14</xdr:row>
      <xdr:rowOff>580436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68579" y="8330293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39</xdr:col>
      <xdr:colOff>217714</xdr:colOff>
      <xdr:row>13</xdr:row>
      <xdr:rowOff>244928</xdr:rowOff>
    </xdr:from>
    <xdr:to>
      <xdr:col>39</xdr:col>
      <xdr:colOff>513653</xdr:colOff>
      <xdr:row>13</xdr:row>
      <xdr:rowOff>604928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25285" y="7443107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41</xdr:col>
      <xdr:colOff>190500</xdr:colOff>
      <xdr:row>12</xdr:row>
      <xdr:rowOff>299357</xdr:rowOff>
    </xdr:from>
    <xdr:to>
      <xdr:col>41</xdr:col>
      <xdr:colOff>486439</xdr:colOff>
      <xdr:row>12</xdr:row>
      <xdr:rowOff>659357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71107" y="6585857"/>
          <a:ext cx="295939" cy="360000"/>
        </a:xfrm>
        <a:prstGeom prst="rect">
          <a:avLst/>
        </a:prstGeom>
      </xdr:spPr>
    </xdr:pic>
    <xdr:clientData/>
  </xdr:twoCellAnchor>
  <xdr:twoCellAnchor editAs="oneCell">
    <xdr:from>
      <xdr:col>43</xdr:col>
      <xdr:colOff>163285</xdr:colOff>
      <xdr:row>11</xdr:row>
      <xdr:rowOff>244929</xdr:rowOff>
    </xdr:from>
    <xdr:to>
      <xdr:col>43</xdr:col>
      <xdr:colOff>459224</xdr:colOff>
      <xdr:row>11</xdr:row>
      <xdr:rowOff>604929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DB681E5D-3666-4318-837A-2A3367349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6928" y="5619750"/>
          <a:ext cx="295939" cy="360000"/>
        </a:xfrm>
        <a:prstGeom prst="rect">
          <a:avLst/>
        </a:prstGeom>
      </xdr:spPr>
    </xdr:pic>
    <xdr:clientData/>
  </xdr:twoCellAnchor>
  <xdr:twoCellAnchor>
    <xdr:from>
      <xdr:col>11</xdr:col>
      <xdr:colOff>176892</xdr:colOff>
      <xdr:row>9</xdr:row>
      <xdr:rowOff>653144</xdr:rowOff>
    </xdr:from>
    <xdr:to>
      <xdr:col>12</xdr:col>
      <xdr:colOff>557893</xdr:colOff>
      <xdr:row>10</xdr:row>
      <xdr:rowOff>733641</xdr:rowOff>
    </xdr:to>
    <xdr:sp macro="" textlink="">
      <xdr:nvSpPr>
        <xdr:cNvPr id="65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0082892" y="4204608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35</xdr:col>
      <xdr:colOff>13607</xdr:colOff>
      <xdr:row>14</xdr:row>
      <xdr:rowOff>530679</xdr:rowOff>
    </xdr:from>
    <xdr:to>
      <xdr:col>36</xdr:col>
      <xdr:colOff>27214</xdr:colOff>
      <xdr:row>15</xdr:row>
      <xdr:rowOff>489857</xdr:rowOff>
    </xdr:to>
    <xdr:cxnSp macro="">
      <xdr:nvCxnSpPr>
        <xdr:cNvPr id="80" name="Прямая со стрелкой 79">
          <a:extLst>
            <a:ext uri="{FF2B5EF4-FFF2-40B4-BE49-F238E27FC236}">
              <a16:creationId xmlns:a16="http://schemas.microsoft.com/office/drawing/2014/main" id="{8DD6B94A-92EA-461D-A6B5-51B9B1498301}"/>
            </a:ext>
          </a:extLst>
        </xdr:cNvPr>
        <xdr:cNvCxnSpPr/>
      </xdr:nvCxnSpPr>
      <xdr:spPr>
        <a:xfrm flipV="1">
          <a:off x="34875107" y="8640536"/>
          <a:ext cx="693964" cy="870857"/>
        </a:xfrm>
        <a:prstGeom prst="straightConnector1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  <a:tailEnd type="triangle"/>
        </a:ln>
        <a:effectLst/>
      </xdr:spPr>
    </xdr:cxnSp>
    <xdr:clientData/>
  </xdr:twoCellAnchor>
  <xdr:twoCellAnchor>
    <xdr:from>
      <xdr:col>7</xdr:col>
      <xdr:colOff>0</xdr:colOff>
      <xdr:row>7</xdr:row>
      <xdr:rowOff>0</xdr:rowOff>
    </xdr:from>
    <xdr:to>
      <xdr:col>8</xdr:col>
      <xdr:colOff>381001</xdr:colOff>
      <xdr:row>8</xdr:row>
      <xdr:rowOff>80497</xdr:rowOff>
    </xdr:to>
    <xdr:sp macro="" textlink="">
      <xdr:nvSpPr>
        <xdr:cNvPr id="86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5959929" y="1728107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2</a:t>
          </a:r>
        </a:p>
      </xdr:txBody>
    </xdr:sp>
    <xdr:clientData/>
  </xdr:twoCellAnchor>
  <xdr:twoCellAnchor>
    <xdr:from>
      <xdr:col>13</xdr:col>
      <xdr:colOff>299358</xdr:colOff>
      <xdr:row>10</xdr:row>
      <xdr:rowOff>544285</xdr:rowOff>
    </xdr:from>
    <xdr:to>
      <xdr:col>14</xdr:col>
      <xdr:colOff>625928</xdr:colOff>
      <xdr:row>11</xdr:row>
      <xdr:rowOff>624783</xdr:rowOff>
    </xdr:to>
    <xdr:sp macro="" textlink="">
      <xdr:nvSpPr>
        <xdr:cNvPr id="87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2178394" y="5007428"/>
          <a:ext cx="1006927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15</xdr:col>
      <xdr:colOff>231322</xdr:colOff>
      <xdr:row>11</xdr:row>
      <xdr:rowOff>666750</xdr:rowOff>
    </xdr:from>
    <xdr:to>
      <xdr:col>16</xdr:col>
      <xdr:colOff>612323</xdr:colOff>
      <xdr:row>12</xdr:row>
      <xdr:rowOff>747247</xdr:rowOff>
    </xdr:to>
    <xdr:sp macro="" textlink="">
      <xdr:nvSpPr>
        <xdr:cNvPr id="88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4137822" y="6041571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16</xdr:col>
      <xdr:colOff>870857</xdr:colOff>
      <xdr:row>11</xdr:row>
      <xdr:rowOff>666750</xdr:rowOff>
    </xdr:from>
    <xdr:to>
      <xdr:col>17</xdr:col>
      <xdr:colOff>648608</xdr:colOff>
      <xdr:row>12</xdr:row>
      <xdr:rowOff>747247</xdr:rowOff>
    </xdr:to>
    <xdr:sp macro="" textlink="">
      <xdr:nvSpPr>
        <xdr:cNvPr id="89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5602857" y="5683250"/>
          <a:ext cx="1079501" cy="1001247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18</xdr:col>
      <xdr:colOff>879021</xdr:colOff>
      <xdr:row>12</xdr:row>
      <xdr:rowOff>805543</xdr:rowOff>
    </xdr:from>
    <xdr:to>
      <xdr:col>19</xdr:col>
      <xdr:colOff>653143</xdr:colOff>
      <xdr:row>13</xdr:row>
      <xdr:rowOff>886041</xdr:rowOff>
    </xdr:to>
    <xdr:sp macro="" textlink="">
      <xdr:nvSpPr>
        <xdr:cNvPr id="90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7509671" y="6711043"/>
          <a:ext cx="1069522" cy="994898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20</xdr:col>
      <xdr:colOff>122464</xdr:colOff>
      <xdr:row>13</xdr:row>
      <xdr:rowOff>693964</xdr:rowOff>
    </xdr:from>
    <xdr:to>
      <xdr:col>20</xdr:col>
      <xdr:colOff>1183822</xdr:colOff>
      <xdr:row>14</xdr:row>
      <xdr:rowOff>774462</xdr:rowOff>
    </xdr:to>
    <xdr:sp macro="" textlink="">
      <xdr:nvSpPr>
        <xdr:cNvPr id="91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8655393" y="7892143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21</xdr:col>
      <xdr:colOff>136071</xdr:colOff>
      <xdr:row>13</xdr:row>
      <xdr:rowOff>721178</xdr:rowOff>
    </xdr:from>
    <xdr:to>
      <xdr:col>21</xdr:col>
      <xdr:colOff>1197429</xdr:colOff>
      <xdr:row>14</xdr:row>
      <xdr:rowOff>801676</xdr:rowOff>
    </xdr:to>
    <xdr:sp macro="" textlink="">
      <xdr:nvSpPr>
        <xdr:cNvPr id="92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19961678" y="7919357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22</xdr:col>
      <xdr:colOff>136071</xdr:colOff>
      <xdr:row>13</xdr:row>
      <xdr:rowOff>734785</xdr:rowOff>
    </xdr:from>
    <xdr:to>
      <xdr:col>22</xdr:col>
      <xdr:colOff>1197429</xdr:colOff>
      <xdr:row>14</xdr:row>
      <xdr:rowOff>815283</xdr:rowOff>
    </xdr:to>
    <xdr:sp macro="" textlink="">
      <xdr:nvSpPr>
        <xdr:cNvPr id="93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21254357" y="7932964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23</xdr:col>
      <xdr:colOff>149679</xdr:colOff>
      <xdr:row>13</xdr:row>
      <xdr:rowOff>748392</xdr:rowOff>
    </xdr:from>
    <xdr:to>
      <xdr:col>23</xdr:col>
      <xdr:colOff>1211037</xdr:colOff>
      <xdr:row>14</xdr:row>
      <xdr:rowOff>828890</xdr:rowOff>
    </xdr:to>
    <xdr:sp macro="" textlink="">
      <xdr:nvSpPr>
        <xdr:cNvPr id="94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22560643" y="7946571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3</a:t>
          </a:r>
        </a:p>
      </xdr:txBody>
    </xdr:sp>
    <xdr:clientData/>
  </xdr:twoCellAnchor>
  <xdr:twoCellAnchor>
    <xdr:from>
      <xdr:col>25</xdr:col>
      <xdr:colOff>830036</xdr:colOff>
      <xdr:row>12</xdr:row>
      <xdr:rowOff>585107</xdr:rowOff>
    </xdr:from>
    <xdr:to>
      <xdr:col>26</xdr:col>
      <xdr:colOff>598715</xdr:colOff>
      <xdr:row>13</xdr:row>
      <xdr:rowOff>665604</xdr:rowOff>
    </xdr:to>
    <xdr:sp macro="" textlink="">
      <xdr:nvSpPr>
        <xdr:cNvPr id="95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25214036" y="6871607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 w="25400" cap="flat" cmpd="sng" algn="ctr">
          <a:noFill/>
          <a:prstDash val="solid"/>
        </a:ln>
        <a:effectLst/>
      </xdr:spPr>
      <xdr:txBody>
        <a:bodyPr vertOverflow="clip" horzOverflow="clip" lIns="0" tIns="0" rIns="0" bIns="0" rtlCol="0" anchor="ctr" anchorCtr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1, 2</a:t>
          </a:r>
        </a:p>
      </xdr:txBody>
    </xdr:sp>
    <xdr:clientData/>
  </xdr:twoCellAnchor>
  <xdr:twoCellAnchor>
    <xdr:from>
      <xdr:col>27</xdr:col>
      <xdr:colOff>925286</xdr:colOff>
      <xdr:row>11</xdr:row>
      <xdr:rowOff>557893</xdr:rowOff>
    </xdr:from>
    <xdr:to>
      <xdr:col>29</xdr:col>
      <xdr:colOff>13609</xdr:colOff>
      <xdr:row>12</xdr:row>
      <xdr:rowOff>638390</xdr:rowOff>
    </xdr:to>
    <xdr:sp macro="" textlink="">
      <xdr:nvSpPr>
        <xdr:cNvPr id="96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27282322" y="5932714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29</xdr:col>
      <xdr:colOff>195943</xdr:colOff>
      <xdr:row>10</xdr:row>
      <xdr:rowOff>677635</xdr:rowOff>
    </xdr:from>
    <xdr:to>
      <xdr:col>29</xdr:col>
      <xdr:colOff>1260022</xdr:colOff>
      <xdr:row>11</xdr:row>
      <xdr:rowOff>758133</xdr:rowOff>
    </xdr:to>
    <xdr:sp macro="" textlink="">
      <xdr:nvSpPr>
        <xdr:cNvPr id="97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28637593" y="4754335"/>
          <a:ext cx="1064079" cy="994898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31</xdr:col>
      <xdr:colOff>830036</xdr:colOff>
      <xdr:row>9</xdr:row>
      <xdr:rowOff>517072</xdr:rowOff>
    </xdr:from>
    <xdr:to>
      <xdr:col>32</xdr:col>
      <xdr:colOff>598715</xdr:colOff>
      <xdr:row>10</xdr:row>
      <xdr:rowOff>597569</xdr:rowOff>
    </xdr:to>
    <xdr:sp macro="" textlink="">
      <xdr:nvSpPr>
        <xdr:cNvPr id="98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31133143" y="4068536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34</xdr:col>
      <xdr:colOff>802822</xdr:colOff>
      <xdr:row>13</xdr:row>
      <xdr:rowOff>476249</xdr:rowOff>
    </xdr:from>
    <xdr:to>
      <xdr:col>35</xdr:col>
      <xdr:colOff>571501</xdr:colOff>
      <xdr:row>14</xdr:row>
      <xdr:rowOff>556747</xdr:rowOff>
    </xdr:to>
    <xdr:sp macro="" textlink="">
      <xdr:nvSpPr>
        <xdr:cNvPr id="100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34371643" y="7674428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36</xdr:col>
      <xdr:colOff>775607</xdr:colOff>
      <xdr:row>12</xdr:row>
      <xdr:rowOff>517072</xdr:rowOff>
    </xdr:from>
    <xdr:to>
      <xdr:col>37</xdr:col>
      <xdr:colOff>544286</xdr:colOff>
      <xdr:row>13</xdr:row>
      <xdr:rowOff>597569</xdr:rowOff>
    </xdr:to>
    <xdr:sp macro="" textlink="">
      <xdr:nvSpPr>
        <xdr:cNvPr id="101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36317464" y="6803572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38</xdr:col>
      <xdr:colOff>802822</xdr:colOff>
      <xdr:row>11</xdr:row>
      <xdr:rowOff>557893</xdr:rowOff>
    </xdr:from>
    <xdr:to>
      <xdr:col>39</xdr:col>
      <xdr:colOff>571502</xdr:colOff>
      <xdr:row>12</xdr:row>
      <xdr:rowOff>638390</xdr:rowOff>
    </xdr:to>
    <xdr:sp macro="" textlink="">
      <xdr:nvSpPr>
        <xdr:cNvPr id="102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38317715" y="5932714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40</xdr:col>
      <xdr:colOff>816428</xdr:colOff>
      <xdr:row>10</xdr:row>
      <xdr:rowOff>598714</xdr:rowOff>
    </xdr:from>
    <xdr:to>
      <xdr:col>41</xdr:col>
      <xdr:colOff>585108</xdr:colOff>
      <xdr:row>11</xdr:row>
      <xdr:rowOff>679212</xdr:rowOff>
    </xdr:to>
    <xdr:sp macro="" textlink="">
      <xdr:nvSpPr>
        <xdr:cNvPr id="103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40304357" y="5061857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  <xdr:twoCellAnchor>
    <xdr:from>
      <xdr:col>42</xdr:col>
      <xdr:colOff>789215</xdr:colOff>
      <xdr:row>9</xdr:row>
      <xdr:rowOff>612322</xdr:rowOff>
    </xdr:from>
    <xdr:to>
      <xdr:col>43</xdr:col>
      <xdr:colOff>557894</xdr:colOff>
      <xdr:row>10</xdr:row>
      <xdr:rowOff>692819</xdr:rowOff>
    </xdr:to>
    <xdr:sp macro="" textlink="">
      <xdr:nvSpPr>
        <xdr:cNvPr id="105" name="16-конечная звезда 34">
          <a:extLst>
            <a:ext uri="{FF2B5EF4-FFF2-40B4-BE49-F238E27FC236}">
              <a16:creationId xmlns:a16="http://schemas.microsoft.com/office/drawing/2014/main" id="{FA46D7B5-BA5A-434A-9B3F-0ED4A8A98E36}"/>
            </a:ext>
          </a:extLst>
        </xdr:cNvPr>
        <xdr:cNvSpPr/>
      </xdr:nvSpPr>
      <xdr:spPr>
        <a:xfrm>
          <a:off x="42250179" y="4163786"/>
          <a:ext cx="1061358" cy="992176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"/>
  <sheetViews>
    <sheetView tabSelected="1" zoomScale="70" zoomScaleNormal="70" zoomScaleSheetLayoutView="50" workbookViewId="0">
      <pane xSplit="4" ySplit="7" topLeftCell="E8" activePane="bottomRight" state="frozen"/>
      <selection pane="topRight" activeCell="F1" sqref="F1"/>
      <selection pane="bottomLeft" activeCell="A12" sqref="A12"/>
      <selection pane="bottomRight" activeCell="AF41" sqref="AF41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28.42578125" style="1" customWidth="1"/>
    <col min="4" max="4" width="4.85546875" style="1" bestFit="1" customWidth="1"/>
    <col min="5" max="5" width="19.28515625" style="1" customWidth="1"/>
    <col min="6" max="6" width="10.28515625" style="15" customWidth="1"/>
    <col min="7" max="7" width="19.28515625" style="1" customWidth="1"/>
    <col min="8" max="8" width="10.28515625" style="15" customWidth="1"/>
    <col min="9" max="9" width="19.28515625" style="1" customWidth="1"/>
    <col min="10" max="10" width="10.28515625" style="15" customWidth="1"/>
    <col min="11" max="11" width="19.28515625" style="1" customWidth="1"/>
    <col min="12" max="12" width="10.28515625" style="15" customWidth="1"/>
    <col min="13" max="13" width="19.28515625" style="1" customWidth="1"/>
    <col min="14" max="14" width="10.28515625" style="15" customWidth="1"/>
    <col min="15" max="15" width="20.140625" style="1" customWidth="1"/>
    <col min="16" max="16" width="10.28515625" style="15" customWidth="1"/>
    <col min="17" max="17" width="19.28515625" style="1" customWidth="1"/>
    <col min="18" max="18" width="10.28515625" style="15" customWidth="1"/>
    <col min="19" max="19" width="19.28515625" style="1" customWidth="1"/>
    <col min="20" max="20" width="10.28515625" style="15" customWidth="1"/>
    <col min="21" max="24" width="19.28515625" style="1" customWidth="1"/>
    <col min="25" max="25" width="10.28515625" style="15" customWidth="1"/>
    <col min="26" max="26" width="19.28515625" style="1" customWidth="1"/>
    <col min="27" max="27" width="10.28515625" style="15" customWidth="1"/>
    <col min="28" max="28" width="19.28515625" style="1" customWidth="1"/>
    <col min="29" max="29" width="10.28515625" style="15" customWidth="1"/>
    <col min="30" max="30" width="19.28515625" style="1" customWidth="1"/>
    <col min="31" max="31" width="10.28515625" style="15" customWidth="1"/>
    <col min="32" max="32" width="19.28515625" style="1" customWidth="1"/>
    <col min="33" max="33" width="10.28515625" style="15" customWidth="1"/>
    <col min="34" max="35" width="19.28515625" style="1" customWidth="1"/>
    <col min="36" max="36" width="10.28515625" style="15" customWidth="1"/>
    <col min="37" max="37" width="19.28515625" style="1" customWidth="1"/>
    <col min="38" max="38" width="10.28515625" style="15" customWidth="1"/>
    <col min="39" max="39" width="19.28515625" style="1" customWidth="1"/>
    <col min="40" max="40" width="10.28515625" style="15" customWidth="1"/>
    <col min="41" max="41" width="19.28515625" style="1" customWidth="1"/>
    <col min="42" max="42" width="10.28515625" style="15" customWidth="1"/>
    <col min="43" max="43" width="19.28515625" style="1" customWidth="1"/>
    <col min="44" max="44" width="10.28515625" style="15" customWidth="1"/>
    <col min="45" max="45" width="19.28515625" style="1" customWidth="1"/>
    <col min="46" max="46" width="16.42578125" style="1" bestFit="1" customWidth="1"/>
    <col min="47" max="47" width="18.140625" style="1" bestFit="1" customWidth="1"/>
    <col min="48" max="48" width="18.42578125" style="1" bestFit="1" customWidth="1"/>
    <col min="49" max="16384" width="9.140625" style="1"/>
  </cols>
  <sheetData>
    <row r="1" spans="1:52" ht="15" customHeight="1" x14ac:dyDescent="0.25">
      <c r="A1" s="29"/>
      <c r="B1" s="29"/>
      <c r="C1" s="29"/>
      <c r="D1" s="29"/>
      <c r="E1" s="2">
        <v>1</v>
      </c>
      <c r="F1" s="17">
        <v>2</v>
      </c>
      <c r="G1" s="17">
        <v>3</v>
      </c>
      <c r="H1" s="17">
        <v>4</v>
      </c>
      <c r="I1" s="17">
        <v>5</v>
      </c>
      <c r="J1" s="17">
        <v>6</v>
      </c>
      <c r="K1" s="17">
        <v>7</v>
      </c>
      <c r="L1" s="17">
        <v>8</v>
      </c>
      <c r="M1" s="17">
        <v>9</v>
      </c>
      <c r="N1" s="17">
        <v>10</v>
      </c>
      <c r="O1" s="17">
        <v>11</v>
      </c>
      <c r="P1" s="17">
        <v>12</v>
      </c>
      <c r="Q1" s="17">
        <v>13</v>
      </c>
      <c r="R1" s="17">
        <v>14</v>
      </c>
      <c r="S1" s="17">
        <v>15</v>
      </c>
      <c r="T1" s="17">
        <v>16</v>
      </c>
      <c r="U1" s="17">
        <v>17</v>
      </c>
      <c r="V1" s="17">
        <v>18</v>
      </c>
      <c r="W1" s="17">
        <v>19</v>
      </c>
      <c r="X1" s="17">
        <v>20</v>
      </c>
      <c r="Y1" s="17">
        <v>21</v>
      </c>
      <c r="Z1" s="17">
        <v>22</v>
      </c>
      <c r="AA1" s="17">
        <v>23</v>
      </c>
      <c r="AB1" s="17">
        <v>24</v>
      </c>
      <c r="AC1" s="17">
        <v>25</v>
      </c>
      <c r="AD1" s="17">
        <v>26</v>
      </c>
      <c r="AE1" s="17">
        <v>27</v>
      </c>
      <c r="AF1" s="17">
        <v>28</v>
      </c>
      <c r="AG1" s="17">
        <v>29</v>
      </c>
      <c r="AH1" s="17">
        <v>30</v>
      </c>
      <c r="AI1" s="17">
        <v>31</v>
      </c>
      <c r="AJ1" s="17">
        <v>32</v>
      </c>
      <c r="AK1" s="17">
        <v>33</v>
      </c>
      <c r="AL1" s="17">
        <v>34</v>
      </c>
      <c r="AM1" s="17">
        <v>35</v>
      </c>
      <c r="AN1" s="17">
        <v>36</v>
      </c>
      <c r="AO1" s="17">
        <v>37</v>
      </c>
      <c r="AP1" s="17">
        <v>38</v>
      </c>
      <c r="AQ1" s="17">
        <v>39</v>
      </c>
      <c r="AR1" s="17">
        <v>40</v>
      </c>
      <c r="AS1" s="17">
        <v>41</v>
      </c>
      <c r="AT1" s="18" t="s">
        <v>36</v>
      </c>
      <c r="AU1" s="3" t="s">
        <v>37</v>
      </c>
      <c r="AV1" s="3" t="s">
        <v>38</v>
      </c>
    </row>
    <row r="2" spans="1:52" x14ac:dyDescent="0.25">
      <c r="A2" s="19" t="s">
        <v>34</v>
      </c>
      <c r="B2" s="22" t="s">
        <v>6</v>
      </c>
      <c r="C2" s="22"/>
      <c r="D2" s="13" t="s">
        <v>2</v>
      </c>
      <c r="E2" s="4">
        <v>1</v>
      </c>
      <c r="F2" s="4"/>
      <c r="G2" s="2">
        <v>1</v>
      </c>
      <c r="H2" s="4"/>
      <c r="I2" s="2">
        <v>0.5</v>
      </c>
      <c r="J2" s="4"/>
      <c r="K2" s="2">
        <v>0.5</v>
      </c>
      <c r="L2" s="4"/>
      <c r="M2" s="2">
        <v>0.2</v>
      </c>
      <c r="N2" s="4"/>
      <c r="O2" s="17">
        <v>0.2</v>
      </c>
      <c r="P2" s="4"/>
      <c r="Q2" s="17">
        <v>0.2</v>
      </c>
      <c r="R2" s="4"/>
      <c r="S2" s="17">
        <v>0.2</v>
      </c>
      <c r="T2" s="4"/>
      <c r="U2" s="2">
        <v>24</v>
      </c>
      <c r="V2" s="2">
        <v>8</v>
      </c>
      <c r="W2" s="2">
        <v>16</v>
      </c>
      <c r="X2" s="2">
        <v>0.5</v>
      </c>
      <c r="Y2" s="4"/>
      <c r="Z2" s="2">
        <v>0.2</v>
      </c>
      <c r="AA2" s="4"/>
      <c r="AB2" s="2">
        <v>0.2</v>
      </c>
      <c r="AC2" s="4"/>
      <c r="AD2" s="2">
        <v>0.2</v>
      </c>
      <c r="AE2" s="4"/>
      <c r="AF2" s="2">
        <v>0.2</v>
      </c>
      <c r="AG2" s="4"/>
      <c r="AH2" s="2">
        <v>0.2</v>
      </c>
      <c r="AI2" s="2">
        <v>1</v>
      </c>
      <c r="AJ2" s="4"/>
      <c r="AK2" s="2">
        <v>0.2</v>
      </c>
      <c r="AL2" s="4"/>
      <c r="AM2" s="2">
        <v>0.2</v>
      </c>
      <c r="AN2" s="4"/>
      <c r="AO2" s="2">
        <v>0.2</v>
      </c>
      <c r="AP2" s="4"/>
      <c r="AQ2" s="2">
        <v>0.2</v>
      </c>
      <c r="AR2" s="4"/>
      <c r="AS2" s="2">
        <v>0.5</v>
      </c>
      <c r="AT2" s="14">
        <f t="shared" ref="AT2:AT7" si="0">SUM(E2:AS2)</f>
        <v>55.600000000000023</v>
      </c>
      <c r="AU2" s="20">
        <f>IF(AT3&lt;&gt;0,AT3,AT2)+IF(AT5&lt;&gt;0,AT5,AT4)+IF(AT7&lt;&gt;0,AT7,AT6)</f>
        <v>72.40000000000002</v>
      </c>
      <c r="AV2" s="32">
        <f>AT2+AT4+AT6</f>
        <v>72.40000000000002</v>
      </c>
    </row>
    <row r="3" spans="1:52" x14ac:dyDescent="0.25">
      <c r="A3" s="19"/>
      <c r="B3" s="22"/>
      <c r="C3" s="22"/>
      <c r="D3" s="13" t="s">
        <v>3</v>
      </c>
      <c r="E3" s="4"/>
      <c r="F3" s="4"/>
      <c r="G3" s="2"/>
      <c r="H3" s="4"/>
      <c r="I3" s="2"/>
      <c r="J3" s="4"/>
      <c r="K3" s="2"/>
      <c r="L3" s="4"/>
      <c r="M3" s="2"/>
      <c r="N3" s="4"/>
      <c r="O3" s="2"/>
      <c r="P3" s="4"/>
      <c r="Q3" s="2"/>
      <c r="R3" s="4"/>
      <c r="S3" s="2"/>
      <c r="T3" s="4"/>
      <c r="U3" s="2"/>
      <c r="V3" s="2"/>
      <c r="W3" s="2"/>
      <c r="X3" s="2"/>
      <c r="Y3" s="4"/>
      <c r="Z3" s="2"/>
      <c r="AA3" s="4"/>
      <c r="AB3" s="2"/>
      <c r="AC3" s="4"/>
      <c r="AD3" s="2"/>
      <c r="AE3" s="4"/>
      <c r="AF3" s="2"/>
      <c r="AG3" s="4"/>
      <c r="AH3" s="2"/>
      <c r="AI3" s="2"/>
      <c r="AJ3" s="4"/>
      <c r="AK3" s="2"/>
      <c r="AL3" s="4"/>
      <c r="AM3" s="2"/>
      <c r="AN3" s="4"/>
      <c r="AO3" s="2"/>
      <c r="AP3" s="4"/>
      <c r="AQ3" s="2"/>
      <c r="AR3" s="4"/>
      <c r="AS3" s="2"/>
      <c r="AT3" s="14">
        <f t="shared" si="0"/>
        <v>0</v>
      </c>
      <c r="AU3" s="20"/>
      <c r="AV3" s="32"/>
    </row>
    <row r="4" spans="1:52" x14ac:dyDescent="0.25">
      <c r="A4" s="19"/>
      <c r="B4" s="22" t="s">
        <v>7</v>
      </c>
      <c r="C4" s="22"/>
      <c r="D4" s="13" t="s">
        <v>2</v>
      </c>
      <c r="E4" s="4">
        <v>0.2</v>
      </c>
      <c r="F4" s="4"/>
      <c r="G4" s="2"/>
      <c r="H4" s="4"/>
      <c r="I4" s="2">
        <v>0</v>
      </c>
      <c r="J4" s="4"/>
      <c r="K4" s="2">
        <v>0</v>
      </c>
      <c r="L4" s="4"/>
      <c r="M4" s="2">
        <v>0</v>
      </c>
      <c r="N4" s="4"/>
      <c r="O4" s="2">
        <v>0</v>
      </c>
      <c r="P4" s="4"/>
      <c r="Q4" s="2">
        <v>0</v>
      </c>
      <c r="R4" s="4"/>
      <c r="S4" s="2">
        <v>0</v>
      </c>
      <c r="T4" s="4"/>
      <c r="U4" s="2">
        <v>0.5</v>
      </c>
      <c r="V4" s="2">
        <v>0</v>
      </c>
      <c r="W4" s="2">
        <v>0.5</v>
      </c>
      <c r="X4" s="2">
        <v>0.2</v>
      </c>
      <c r="Y4" s="4"/>
      <c r="Z4" s="2">
        <v>0</v>
      </c>
      <c r="AA4" s="4"/>
      <c r="AB4" s="2">
        <v>0</v>
      </c>
      <c r="AC4" s="4"/>
      <c r="AD4" s="2">
        <v>0</v>
      </c>
      <c r="AE4" s="4"/>
      <c r="AF4" s="2">
        <v>0</v>
      </c>
      <c r="AG4" s="4"/>
      <c r="AH4" s="2">
        <v>0</v>
      </c>
      <c r="AI4" s="2"/>
      <c r="AJ4" s="4"/>
      <c r="AK4" s="2"/>
      <c r="AL4" s="4"/>
      <c r="AM4" s="2"/>
      <c r="AN4" s="4"/>
      <c r="AO4" s="2"/>
      <c r="AP4" s="4"/>
      <c r="AQ4" s="2"/>
      <c r="AR4" s="4"/>
      <c r="AS4" s="2"/>
      <c r="AT4" s="14">
        <f t="shared" si="0"/>
        <v>1.4</v>
      </c>
      <c r="AU4" s="20"/>
      <c r="AV4" s="32"/>
      <c r="AW4" s="5"/>
      <c r="AX4" s="6"/>
    </row>
    <row r="5" spans="1:52" x14ac:dyDescent="0.25">
      <c r="A5" s="19"/>
      <c r="B5" s="22"/>
      <c r="C5" s="22"/>
      <c r="D5" s="13" t="s">
        <v>3</v>
      </c>
      <c r="E5" s="4"/>
      <c r="F5" s="4"/>
      <c r="G5" s="2"/>
      <c r="H5" s="4"/>
      <c r="I5" s="2"/>
      <c r="J5" s="4"/>
      <c r="K5" s="2"/>
      <c r="L5" s="4"/>
      <c r="M5" s="2"/>
      <c r="N5" s="4"/>
      <c r="O5" s="2"/>
      <c r="P5" s="4"/>
      <c r="Q5" s="2"/>
      <c r="R5" s="4"/>
      <c r="S5" s="2"/>
      <c r="T5" s="4"/>
      <c r="U5" s="2"/>
      <c r="V5" s="2"/>
      <c r="W5" s="2"/>
      <c r="X5" s="2"/>
      <c r="Y5" s="4"/>
      <c r="Z5" s="2"/>
      <c r="AA5" s="4"/>
      <c r="AB5" s="2"/>
      <c r="AC5" s="4"/>
      <c r="AD5" s="2"/>
      <c r="AE5" s="4"/>
      <c r="AF5" s="2"/>
      <c r="AG5" s="4"/>
      <c r="AH5" s="2"/>
      <c r="AI5" s="2"/>
      <c r="AJ5" s="4"/>
      <c r="AK5" s="2"/>
      <c r="AL5" s="4"/>
      <c r="AM5" s="2"/>
      <c r="AN5" s="4"/>
      <c r="AO5" s="2"/>
      <c r="AP5" s="4"/>
      <c r="AQ5" s="2"/>
      <c r="AR5" s="4"/>
      <c r="AS5" s="2"/>
      <c r="AT5" s="14">
        <f t="shared" si="0"/>
        <v>0</v>
      </c>
      <c r="AU5" s="20"/>
      <c r="AV5" s="32"/>
      <c r="AW5" s="5"/>
      <c r="AX5" s="6"/>
    </row>
    <row r="6" spans="1:52" x14ac:dyDescent="0.25">
      <c r="A6" s="19"/>
      <c r="B6" s="22" t="s">
        <v>8</v>
      </c>
      <c r="C6" s="22"/>
      <c r="D6" s="13" t="s">
        <v>2</v>
      </c>
      <c r="E6" s="4"/>
      <c r="F6" s="4">
        <v>0.2</v>
      </c>
      <c r="G6" s="2"/>
      <c r="H6" s="4">
        <v>0.5</v>
      </c>
      <c r="I6" s="2"/>
      <c r="J6" s="4">
        <v>0.2</v>
      </c>
      <c r="K6" s="2"/>
      <c r="L6" s="4">
        <v>3</v>
      </c>
      <c r="M6" s="2"/>
      <c r="N6" s="4">
        <v>1</v>
      </c>
      <c r="O6" s="2"/>
      <c r="P6" s="4">
        <v>1</v>
      </c>
      <c r="Q6" s="2"/>
      <c r="R6" s="4">
        <v>1</v>
      </c>
      <c r="S6" s="2"/>
      <c r="T6" s="4">
        <v>1</v>
      </c>
      <c r="U6" s="2"/>
      <c r="V6" s="2"/>
      <c r="W6" s="2"/>
      <c r="X6" s="2"/>
      <c r="Y6" s="4">
        <v>1</v>
      </c>
      <c r="Z6" s="2"/>
      <c r="AA6" s="4">
        <v>1</v>
      </c>
      <c r="AB6" s="2"/>
      <c r="AC6" s="4">
        <v>1</v>
      </c>
      <c r="AD6" s="2"/>
      <c r="AE6" s="4">
        <v>1</v>
      </c>
      <c r="AF6" s="2"/>
      <c r="AG6" s="4">
        <v>1</v>
      </c>
      <c r="AH6" s="2"/>
      <c r="AI6" s="2"/>
      <c r="AJ6" s="4">
        <v>0.5</v>
      </c>
      <c r="AK6" s="2"/>
      <c r="AL6" s="4">
        <v>0.5</v>
      </c>
      <c r="AM6" s="2"/>
      <c r="AN6" s="4">
        <v>0.5</v>
      </c>
      <c r="AO6" s="2"/>
      <c r="AP6" s="4">
        <v>0.5</v>
      </c>
      <c r="AQ6" s="2"/>
      <c r="AR6" s="4">
        <v>0.5</v>
      </c>
      <c r="AS6" s="2"/>
      <c r="AT6" s="14">
        <f t="shared" si="0"/>
        <v>15.4</v>
      </c>
      <c r="AU6" s="20"/>
      <c r="AV6" s="32"/>
      <c r="AW6" s="5"/>
      <c r="AX6" s="6"/>
    </row>
    <row r="7" spans="1:52" x14ac:dyDescent="0.25">
      <c r="A7" s="19"/>
      <c r="B7" s="22"/>
      <c r="C7" s="22"/>
      <c r="D7" s="13" t="s">
        <v>3</v>
      </c>
      <c r="E7" s="4"/>
      <c r="F7" s="4"/>
      <c r="G7" s="2"/>
      <c r="H7" s="4"/>
      <c r="I7" s="2"/>
      <c r="J7" s="4"/>
      <c r="K7" s="2"/>
      <c r="L7" s="4"/>
      <c r="M7" s="2"/>
      <c r="N7" s="4"/>
      <c r="O7" s="2"/>
      <c r="P7" s="4"/>
      <c r="Q7" s="2"/>
      <c r="R7" s="4"/>
      <c r="S7" s="2"/>
      <c r="T7" s="4"/>
      <c r="U7" s="2"/>
      <c r="V7" s="2"/>
      <c r="W7" s="2"/>
      <c r="X7" s="2"/>
      <c r="Y7" s="4"/>
      <c r="Z7" s="2"/>
      <c r="AA7" s="4"/>
      <c r="AB7" s="2"/>
      <c r="AC7" s="4"/>
      <c r="AD7" s="2"/>
      <c r="AE7" s="4"/>
      <c r="AF7" s="2"/>
      <c r="AG7" s="4"/>
      <c r="AH7" s="2"/>
      <c r="AI7" s="2"/>
      <c r="AJ7" s="4"/>
      <c r="AK7" s="2"/>
      <c r="AL7" s="4"/>
      <c r="AM7" s="2"/>
      <c r="AN7" s="4"/>
      <c r="AO7" s="2"/>
      <c r="AP7" s="4"/>
      <c r="AQ7" s="2"/>
      <c r="AR7" s="4"/>
      <c r="AS7" s="2"/>
      <c r="AT7" s="14">
        <f t="shared" si="0"/>
        <v>0</v>
      </c>
      <c r="AU7" s="20"/>
      <c r="AV7" s="32"/>
      <c r="AW7" s="5"/>
      <c r="AX7" s="6"/>
    </row>
    <row r="8" spans="1:52" ht="71.25" customHeight="1" x14ac:dyDescent="0.25">
      <c r="A8" s="19" t="s">
        <v>1</v>
      </c>
      <c r="B8" s="2">
        <v>1</v>
      </c>
      <c r="C8" s="30" t="s">
        <v>9</v>
      </c>
      <c r="D8" s="31"/>
      <c r="E8" s="7" t="s">
        <v>10</v>
      </c>
      <c r="F8" s="8"/>
      <c r="G8" s="8" t="s">
        <v>5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V8" s="6"/>
      <c r="AW8" s="6"/>
      <c r="AX8" s="6"/>
      <c r="AY8" s="6"/>
      <c r="AZ8" s="6"/>
    </row>
    <row r="9" spans="1:52" ht="71.25" customHeight="1" x14ac:dyDescent="0.25">
      <c r="A9" s="19"/>
      <c r="B9" s="2">
        <f>B8+1</f>
        <v>2</v>
      </c>
      <c r="C9" s="30" t="s">
        <v>11</v>
      </c>
      <c r="D9" s="31"/>
      <c r="E9" s="9"/>
      <c r="F9" s="10"/>
      <c r="G9" s="10" t="s">
        <v>12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</row>
    <row r="10" spans="1:52" ht="71.25" customHeight="1" x14ac:dyDescent="0.25">
      <c r="A10" s="19"/>
      <c r="B10" s="2">
        <f t="shared" ref="B10:B16" si="1">B9+1</f>
        <v>3</v>
      </c>
      <c r="C10" s="30" t="s">
        <v>13</v>
      </c>
      <c r="D10" s="31"/>
      <c r="E10" s="9"/>
      <c r="F10" s="10"/>
      <c r="G10" s="10"/>
      <c r="H10" s="10"/>
      <c r="I10" s="10" t="s">
        <v>14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</row>
    <row r="11" spans="1:52" ht="71.25" customHeight="1" x14ac:dyDescent="0.25">
      <c r="A11" s="19"/>
      <c r="B11" s="2">
        <f t="shared" si="1"/>
        <v>4</v>
      </c>
      <c r="C11" s="30" t="s">
        <v>31</v>
      </c>
      <c r="D11" s="31"/>
      <c r="E11" s="9"/>
      <c r="F11" s="10"/>
      <c r="G11" s="10"/>
      <c r="H11" s="10"/>
      <c r="I11" s="10"/>
      <c r="J11" s="10"/>
      <c r="K11" s="10" t="s">
        <v>15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 t="s">
        <v>27</v>
      </c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 t="s">
        <v>40</v>
      </c>
    </row>
    <row r="12" spans="1:52" ht="71.25" customHeight="1" x14ac:dyDescent="0.25">
      <c r="A12" s="19"/>
      <c r="B12" s="2">
        <f t="shared" si="1"/>
        <v>5</v>
      </c>
      <c r="C12" s="30" t="s">
        <v>35</v>
      </c>
      <c r="D12" s="31"/>
      <c r="E12" s="9"/>
      <c r="F12" s="10"/>
      <c r="G12" s="10"/>
      <c r="H12" s="10"/>
      <c r="I12" s="10"/>
      <c r="J12" s="10"/>
      <c r="K12" s="10"/>
      <c r="L12" s="10"/>
      <c r="M12" s="10" t="s">
        <v>16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 t="s">
        <v>26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 t="s">
        <v>30</v>
      </c>
      <c r="AR12" s="10"/>
      <c r="AS12" s="10"/>
    </row>
    <row r="13" spans="1:52" ht="71.25" customHeight="1" x14ac:dyDescent="0.25">
      <c r="A13" s="19"/>
      <c r="B13" s="2">
        <f t="shared" si="1"/>
        <v>6</v>
      </c>
      <c r="C13" s="30" t="s">
        <v>17</v>
      </c>
      <c r="D13" s="31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 t="s">
        <v>16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 t="s">
        <v>25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 t="s">
        <v>29</v>
      </c>
      <c r="AP13" s="10"/>
      <c r="AQ13" s="10"/>
      <c r="AR13" s="10"/>
      <c r="AS13" s="10"/>
    </row>
    <row r="14" spans="1:52" ht="71.25" customHeight="1" x14ac:dyDescent="0.25">
      <c r="A14" s="19"/>
      <c r="B14" s="2">
        <f t="shared" si="1"/>
        <v>7</v>
      </c>
      <c r="C14" s="30" t="s">
        <v>19</v>
      </c>
      <c r="D14" s="31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 t="s"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 t="s">
        <v>25</v>
      </c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 t="s">
        <v>29</v>
      </c>
      <c r="AN14" s="10"/>
      <c r="AO14" s="10"/>
      <c r="AP14" s="10"/>
      <c r="AQ14" s="10"/>
      <c r="AR14" s="10"/>
      <c r="AS14" s="10"/>
    </row>
    <row r="15" spans="1:52" ht="71.25" customHeight="1" x14ac:dyDescent="0.25">
      <c r="A15" s="19"/>
      <c r="B15" s="2">
        <f t="shared" si="1"/>
        <v>8</v>
      </c>
      <c r="C15" s="30" t="s">
        <v>18</v>
      </c>
      <c r="D15" s="31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 t="s">
        <v>16</v>
      </c>
      <c r="T15" s="10"/>
      <c r="U15" s="10"/>
      <c r="V15" s="10"/>
      <c r="W15" s="10"/>
      <c r="X15" s="10"/>
      <c r="Y15" s="10"/>
      <c r="Z15" s="10" t="s">
        <v>25</v>
      </c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 t="s">
        <v>29</v>
      </c>
      <c r="AL15" s="10"/>
      <c r="AM15" s="10"/>
      <c r="AN15" s="10"/>
      <c r="AO15" s="10"/>
      <c r="AP15" s="10"/>
      <c r="AQ15" s="10"/>
      <c r="AR15" s="10"/>
      <c r="AS15" s="10"/>
    </row>
    <row r="16" spans="1:52" ht="79.5" customHeight="1" x14ac:dyDescent="0.25">
      <c r="A16" s="19"/>
      <c r="B16" s="2">
        <f t="shared" si="1"/>
        <v>9</v>
      </c>
      <c r="C16" s="30" t="s">
        <v>20</v>
      </c>
      <c r="D16" s="31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 t="s">
        <v>21</v>
      </c>
      <c r="V16" s="10" t="s">
        <v>22</v>
      </c>
      <c r="W16" s="10" t="s">
        <v>23</v>
      </c>
      <c r="X16" s="10" t="s">
        <v>24</v>
      </c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 t="s">
        <v>28</v>
      </c>
      <c r="AJ16" s="10"/>
      <c r="AK16" s="10"/>
      <c r="AL16" s="10"/>
      <c r="AM16" s="10"/>
      <c r="AN16" s="10"/>
      <c r="AO16" s="10"/>
      <c r="AP16" s="10"/>
      <c r="AQ16" s="10"/>
      <c r="AR16" s="10"/>
      <c r="AS16" s="10"/>
    </row>
    <row r="18" spans="2:44" ht="15" customHeight="1" x14ac:dyDescent="0.25">
      <c r="B18" s="11" t="s">
        <v>0</v>
      </c>
      <c r="C18" s="23" t="s">
        <v>4</v>
      </c>
      <c r="D18" s="24"/>
      <c r="E18" s="24"/>
      <c r="F18" s="24"/>
      <c r="G18" s="24"/>
      <c r="H18" s="24"/>
      <c r="I18" s="2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P18" s="12"/>
      <c r="AR18" s="12"/>
    </row>
    <row r="19" spans="2:44" ht="15" customHeight="1" x14ac:dyDescent="0.25">
      <c r="B19" s="2">
        <v>1</v>
      </c>
      <c r="C19" s="26" t="s">
        <v>32</v>
      </c>
      <c r="D19" s="27"/>
      <c r="E19" s="27"/>
      <c r="F19" s="27"/>
      <c r="G19" s="27"/>
      <c r="H19" s="27"/>
      <c r="I19" s="28"/>
      <c r="J19" s="16"/>
      <c r="K19" s="6"/>
      <c r="L19" s="16"/>
      <c r="M19" s="6"/>
      <c r="N19" s="16"/>
      <c r="O19" s="6"/>
      <c r="P19" s="16"/>
      <c r="Q19" s="6"/>
      <c r="R19" s="16"/>
      <c r="S19" s="6"/>
      <c r="T19" s="16"/>
      <c r="U19" s="6"/>
      <c r="V19" s="6"/>
      <c r="W19" s="6"/>
      <c r="X19" s="6"/>
      <c r="Y19" s="16"/>
      <c r="Z19" s="6"/>
      <c r="AA19" s="16"/>
      <c r="AB19" s="6"/>
      <c r="AC19" s="16"/>
      <c r="AD19" s="6"/>
      <c r="AE19" s="16"/>
      <c r="AF19" s="6"/>
      <c r="AG19" s="16"/>
      <c r="AH19" s="6"/>
      <c r="AI19" s="6"/>
      <c r="AJ19" s="16"/>
      <c r="AK19" s="6"/>
      <c r="AL19" s="16"/>
      <c r="AM19" s="6"/>
      <c r="AN19" s="16"/>
      <c r="AP19" s="16"/>
      <c r="AR19" s="16"/>
    </row>
    <row r="20" spans="2:44" x14ac:dyDescent="0.25">
      <c r="B20" s="2">
        <f>B19+1</f>
        <v>2</v>
      </c>
      <c r="C20" s="26" t="s">
        <v>39</v>
      </c>
      <c r="D20" s="27"/>
      <c r="E20" s="27"/>
      <c r="F20" s="27"/>
      <c r="G20" s="27"/>
      <c r="H20" s="27"/>
      <c r="I20" s="28"/>
      <c r="J20" s="16"/>
      <c r="K20" s="6"/>
      <c r="L20" s="16"/>
      <c r="M20" s="6"/>
      <c r="N20" s="16"/>
      <c r="O20" s="6"/>
      <c r="P20" s="16"/>
      <c r="Q20" s="6"/>
      <c r="R20" s="16"/>
      <c r="S20" s="6"/>
      <c r="T20" s="16"/>
      <c r="U20" s="6"/>
      <c r="V20" s="6"/>
      <c r="W20" s="6"/>
      <c r="X20" s="6"/>
      <c r="Y20" s="16"/>
      <c r="Z20" s="6"/>
      <c r="AA20" s="16"/>
      <c r="AB20" s="6"/>
      <c r="AC20" s="16"/>
      <c r="AD20" s="6"/>
      <c r="AE20" s="16"/>
      <c r="AF20" s="6"/>
      <c r="AG20" s="16"/>
      <c r="AH20" s="6"/>
      <c r="AI20" s="6"/>
      <c r="AJ20" s="16"/>
      <c r="AK20" s="6"/>
      <c r="AL20" s="16"/>
      <c r="AM20" s="6"/>
      <c r="AN20" s="16"/>
      <c r="AP20" s="16"/>
      <c r="AR20" s="16"/>
    </row>
    <row r="21" spans="2:44" x14ac:dyDescent="0.25">
      <c r="B21" s="2">
        <f t="shared" ref="B21" si="2">B20+1</f>
        <v>3</v>
      </c>
      <c r="C21" s="26" t="s">
        <v>33</v>
      </c>
      <c r="D21" s="27"/>
      <c r="E21" s="27"/>
      <c r="F21" s="27"/>
      <c r="G21" s="27"/>
      <c r="H21" s="27"/>
      <c r="I21" s="28"/>
      <c r="J21" s="16"/>
      <c r="K21" s="6"/>
      <c r="L21" s="16"/>
      <c r="M21" s="6"/>
      <c r="N21" s="16"/>
      <c r="O21" s="6"/>
      <c r="P21" s="16"/>
      <c r="Q21" s="6"/>
      <c r="R21" s="16"/>
      <c r="S21" s="6"/>
      <c r="T21" s="16"/>
      <c r="U21" s="6"/>
      <c r="V21" s="6"/>
      <c r="W21" s="6"/>
      <c r="X21" s="6"/>
      <c r="Y21" s="16"/>
      <c r="Z21" s="6"/>
      <c r="AA21" s="16"/>
      <c r="AB21" s="6"/>
      <c r="AC21" s="16"/>
      <c r="AD21" s="6"/>
      <c r="AE21" s="16"/>
      <c r="AF21" s="6"/>
      <c r="AG21" s="16"/>
      <c r="AH21" s="6"/>
      <c r="AI21" s="6"/>
      <c r="AJ21" s="16"/>
      <c r="AK21" s="6"/>
      <c r="AL21" s="16"/>
      <c r="AM21" s="6"/>
      <c r="AN21" s="16"/>
      <c r="AP21" s="16"/>
      <c r="AR21" s="16"/>
    </row>
    <row r="22" spans="2:44" ht="16.5" customHeight="1" x14ac:dyDescent="0.25">
      <c r="G22" s="6"/>
      <c r="I22" s="6"/>
      <c r="K22" s="6"/>
      <c r="M22" s="6"/>
      <c r="O22" s="6"/>
      <c r="Q22" s="6"/>
      <c r="S22" s="6"/>
      <c r="U22" s="6"/>
      <c r="V22" s="6"/>
      <c r="W22" s="6"/>
      <c r="X22" s="6"/>
      <c r="Z22" s="6"/>
      <c r="AB22" s="6"/>
      <c r="AD22" s="6"/>
      <c r="AF22" s="6"/>
      <c r="AH22" s="6"/>
      <c r="AI22" s="6"/>
      <c r="AK22" s="6"/>
      <c r="AM22" s="6"/>
    </row>
    <row r="24" spans="2:44" x14ac:dyDescent="0.25"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</row>
  </sheetData>
  <sheetProtection formatCells="0" formatColumns="0" formatRows="0"/>
  <mergeCells count="22">
    <mergeCell ref="AV2:AV7"/>
    <mergeCell ref="C10:D10"/>
    <mergeCell ref="C11:D11"/>
    <mergeCell ref="A1:D1"/>
    <mergeCell ref="C9:D9"/>
    <mergeCell ref="A8:A16"/>
    <mergeCell ref="C16:D16"/>
    <mergeCell ref="C8:D8"/>
    <mergeCell ref="C14:D14"/>
    <mergeCell ref="C15:D15"/>
    <mergeCell ref="C12:D12"/>
    <mergeCell ref="C13:D13"/>
    <mergeCell ref="A2:A7"/>
    <mergeCell ref="AU2:AU7"/>
    <mergeCell ref="E24:AQ24"/>
    <mergeCell ref="B4:C5"/>
    <mergeCell ref="B6:C7"/>
    <mergeCell ref="B2:C3"/>
    <mergeCell ref="C18:I18"/>
    <mergeCell ref="C19:I19"/>
    <mergeCell ref="C20:I20"/>
    <mergeCell ref="C21:I21"/>
  </mergeCells>
  <conditionalFormatting sqref="E8:G16 I8:I16 K8:K16 M8:M16 O8:O16 Q8:Q16 S8:S16 U8:X16 Z8:Z16 AB8:AB16 AD8:AD16 AF8:AF16 AH8:AI16 AK8:AK16 AM8:AM16 AO8:AO16 AQ8:AQ16 AS8:AS16">
    <cfRule type="notContainsBlanks" dxfId="17" priority="18">
      <formula>LEN(TRIM(E8))&gt;0</formula>
    </cfRule>
  </conditionalFormatting>
  <conditionalFormatting sqref="H8:H16">
    <cfRule type="notContainsBlanks" dxfId="16" priority="17">
      <formula>LEN(TRIM(H8))&gt;0</formula>
    </cfRule>
  </conditionalFormatting>
  <conditionalFormatting sqref="J8:J16">
    <cfRule type="notContainsBlanks" dxfId="15" priority="16">
      <formula>LEN(TRIM(J8))&gt;0</formula>
    </cfRule>
  </conditionalFormatting>
  <conditionalFormatting sqref="L8:L16">
    <cfRule type="notContainsBlanks" dxfId="14" priority="15">
      <formula>LEN(TRIM(L8))&gt;0</formula>
    </cfRule>
  </conditionalFormatting>
  <conditionalFormatting sqref="N8:N16">
    <cfRule type="notContainsBlanks" dxfId="13" priority="14">
      <formula>LEN(TRIM(N8))&gt;0</formula>
    </cfRule>
  </conditionalFormatting>
  <conditionalFormatting sqref="P8:P16">
    <cfRule type="notContainsBlanks" dxfId="12" priority="13">
      <formula>LEN(TRIM(P8))&gt;0</formula>
    </cfRule>
  </conditionalFormatting>
  <conditionalFormatting sqref="R8:R16">
    <cfRule type="notContainsBlanks" dxfId="11" priority="12">
      <formula>LEN(TRIM(R8))&gt;0</formula>
    </cfRule>
  </conditionalFormatting>
  <conditionalFormatting sqref="T8:T16">
    <cfRule type="notContainsBlanks" dxfId="10" priority="11">
      <formula>LEN(TRIM(T8))&gt;0</formula>
    </cfRule>
  </conditionalFormatting>
  <conditionalFormatting sqref="Y8:Y16">
    <cfRule type="notContainsBlanks" dxfId="9" priority="10">
      <formula>LEN(TRIM(Y8))&gt;0</formula>
    </cfRule>
  </conditionalFormatting>
  <conditionalFormatting sqref="AA8:AA16">
    <cfRule type="notContainsBlanks" dxfId="8" priority="9">
      <formula>LEN(TRIM(AA8))&gt;0</formula>
    </cfRule>
  </conditionalFormatting>
  <conditionalFormatting sqref="AC8:AC16">
    <cfRule type="notContainsBlanks" dxfId="7" priority="8">
      <formula>LEN(TRIM(AC8))&gt;0</formula>
    </cfRule>
  </conditionalFormatting>
  <conditionalFormatting sqref="AE8:AE16">
    <cfRule type="notContainsBlanks" dxfId="6" priority="7">
      <formula>LEN(TRIM(AE8))&gt;0</formula>
    </cfRule>
  </conditionalFormatting>
  <conditionalFormatting sqref="AG8:AG16">
    <cfRule type="notContainsBlanks" dxfId="5" priority="6">
      <formula>LEN(TRIM(AG8))&gt;0</formula>
    </cfRule>
  </conditionalFormatting>
  <conditionalFormatting sqref="AJ8:AJ16">
    <cfRule type="notContainsBlanks" dxfId="4" priority="5">
      <formula>LEN(TRIM(AJ8))&gt;0</formula>
    </cfRule>
  </conditionalFormatting>
  <conditionalFormatting sqref="AL8:AL16">
    <cfRule type="notContainsBlanks" dxfId="3" priority="4">
      <formula>LEN(TRIM(AL8))&gt;0</formula>
    </cfRule>
  </conditionalFormatting>
  <conditionalFormatting sqref="AN8:AN16">
    <cfRule type="notContainsBlanks" dxfId="2" priority="3">
      <formula>LEN(TRIM(AN8))&gt;0</formula>
    </cfRule>
  </conditionalFormatting>
  <conditionalFormatting sqref="AP8:AP16">
    <cfRule type="notContainsBlanks" dxfId="1" priority="2">
      <formula>LEN(TRIM(AP8))&gt;0</formula>
    </cfRule>
  </conditionalFormatting>
  <conditionalFormatting sqref="AR8:AR16">
    <cfRule type="notContainsBlanks" dxfId="0" priority="1">
      <formula>LEN(TRIM(AR8))&gt;0</formula>
    </cfRule>
  </conditionalFormatting>
  <pageMargins left="0.7" right="0.7" top="0.75" bottom="0.75" header="0.3" footer="0.3"/>
  <pageSetup paperSize="9" scale="46" orientation="landscape" r:id="rId1"/>
  <colBreaks count="2" manualBreakCount="2">
    <brk id="18" max="20" man="1"/>
    <brk id="34" max="2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Юрий</cp:lastModifiedBy>
  <dcterms:created xsi:type="dcterms:W3CDTF">2020-03-13T09:33:55Z</dcterms:created>
  <dcterms:modified xsi:type="dcterms:W3CDTF">2023-05-04T09:25:34Z</dcterms:modified>
</cp:coreProperties>
</file>